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4000" windowHeight="8505" tabRatio="900" activeTab="1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8" r:id="rId7"/>
    <sheet name="Раздел 7" sheetId="9" r:id="rId8"/>
    <sheet name="Раздел 9" sheetId="11" r:id="rId9"/>
    <sheet name="Раздел 10" sheetId="13" r:id="rId10"/>
    <sheet name="Раздел 11" sheetId="12" r:id="rId11"/>
    <sheet name="Раздел 12" sheetId="14" r:id="rId12"/>
    <sheet name="Раздел 13" sheetId="17" r:id="rId13"/>
    <sheet name="Раздел 15" sheetId="16" r:id="rId14"/>
    <sheet name="Раздел 14" sheetId="15" r:id="rId15"/>
    <sheet name="Лист1" sheetId="18" r:id="rId16"/>
  </sheets>
  <definedNames>
    <definedName name="Year" localSheetId="9">#REF!</definedName>
    <definedName name="Year" localSheetId="10">#REF!</definedName>
    <definedName name="Year" localSheetId="14">#REF!</definedName>
    <definedName name="Year" localSheetId="13">#REF!</definedName>
    <definedName name="Year" localSheetId="0">'Титульный лист'!#REF!</definedName>
    <definedName name="Year">#REF!</definedName>
    <definedName name="Year2" localSheetId="9">#REF!</definedName>
    <definedName name="Year2" localSheetId="10">#REF!</definedName>
    <definedName name="Year2" localSheetId="14">#REF!</definedName>
    <definedName name="Year2" localSheetId="13">#REF!</definedName>
    <definedName name="Year2" localSheetId="0">'Титульный лист'!$AN$15</definedName>
    <definedName name="Year2">#REF!</definedName>
  </definedNames>
  <calcPr calcId="162913"/>
</workbook>
</file>

<file path=xl/calcChain.xml><?xml version="1.0" encoding="utf-8"?>
<calcChain xmlns="http://schemas.openxmlformats.org/spreadsheetml/2006/main">
  <c r="G9" i="4" l="1"/>
  <c r="G8" i="4" s="1"/>
  <c r="H9" i="4"/>
  <c r="H8" i="4" l="1"/>
  <c r="O6" i="15"/>
  <c r="D20" i="9" l="1"/>
  <c r="C26" i="5" l="1"/>
  <c r="C25" i="5"/>
  <c r="C24" i="5"/>
  <c r="O8" i="16" l="1"/>
  <c r="L20" i="9"/>
  <c r="K20" i="9"/>
  <c r="J20" i="9"/>
  <c r="I20" i="9"/>
  <c r="H20" i="9"/>
  <c r="G20" i="9"/>
  <c r="F20" i="9"/>
  <c r="E20" i="9"/>
  <c r="C20" i="9"/>
  <c r="I20" i="8"/>
  <c r="H20" i="8"/>
  <c r="G20" i="8"/>
  <c r="F20" i="8"/>
  <c r="E20" i="8"/>
  <c r="D20" i="8"/>
  <c r="C23" i="5"/>
  <c r="C22" i="5"/>
  <c r="K25" i="4"/>
  <c r="J25" i="4"/>
  <c r="I25" i="4"/>
  <c r="D25" i="4"/>
  <c r="K9" i="4"/>
  <c r="J9" i="4"/>
  <c r="I9" i="4"/>
  <c r="F9" i="4"/>
  <c r="E9" i="4"/>
  <c r="D9" i="4"/>
  <c r="D8" i="4" s="1"/>
  <c r="C9" i="4"/>
  <c r="J8" i="4"/>
  <c r="I8" i="4" l="1"/>
  <c r="C8" i="4"/>
  <c r="E8" i="4"/>
  <c r="K8" i="4"/>
  <c r="F8" i="4"/>
</calcChain>
</file>

<file path=xl/sharedStrings.xml><?xml version="1.0" encoding="utf-8"?>
<sst xmlns="http://schemas.openxmlformats.org/spreadsheetml/2006/main" count="321" uniqueCount="244">
  <si>
    <t>ФЕДЕРАЛЬНОЕ ГОСУДАРСТВЕННОЕ СТАТИСТИЧЕСКОЕ НАБЛЮДЕНИЕ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</si>
  <si>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</si>
  <si>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</si>
  <si>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</t>
  </si>
  <si>
    <t>влечет ответственность, установленную статьей 13.19 Кодекса Российской Федерации об административных правонарушениях  
 от 30.12.2001 № 195-ФЗ,  а также статьей 3 Закона Российской Федерации от 13.05.92 № 2761-1 “Об ответственности за нарушение</t>
  </si>
  <si>
    <t>порядка представления государственной статистической отчетности”</t>
  </si>
  <si>
    <t>ВОЗМОЖНО ПРЕДОСТАВЛЕНИЕ В ЭЛЕКТРОННОМ ВИДЕ</t>
  </si>
  <si>
    <t>СВЕДЕНИЯ О ДЕЯТЕЛЬНОСТИ ДОШКОЛЬНОГО ОБРАЗОВАНИЯ</t>
  </si>
  <si>
    <t>СВЕДЕНИЯ О ДЕЯТЕЛЬНОСТИ ОРГАНИЗАЦИИ, ОСУЩЕСТВЛЯЮЩЕЙ ОБРАЗОВАТЕЛЬНУЮ
ДЕЯТЕЛЬНОСТЬ ПО ОБРАЗОВАТЕЛЬНЫМ ПРОГРАММАМ ДОШКОЛЬНОГО ОБРАЗОВАНИЯ,
ПРИСМОТР И УХОД ЗА ДЕТЬМИ</t>
  </si>
  <si>
    <t>за</t>
  </si>
  <si>
    <t>Представляют:</t>
  </si>
  <si>
    <t>Сроки предоставления</t>
  </si>
  <si>
    <t>Форма № 85-К</t>
  </si>
  <si>
    <t>16 января                                                 после отчетного периода</t>
  </si>
  <si>
    <t>- территориальному органу Росстата в субъекте Российской Федерации 
по установленному им адресу</t>
  </si>
  <si>
    <t>Годовая</t>
  </si>
  <si>
    <t>Код формы по ОКУД</t>
  </si>
  <si>
    <t>Код</t>
  </si>
  <si>
    <t>отчитывающейся организации по ОКПО (для территориально обособленного подразделения 
и головного подразделения юридического лица - идентификационный номер)</t>
  </si>
  <si>
    <t>Наименование показателя</t>
  </si>
  <si>
    <t>№
строки</t>
  </si>
  <si>
    <t>01</t>
  </si>
  <si>
    <t>02</t>
  </si>
  <si>
    <t>03</t>
  </si>
  <si>
    <t>04</t>
  </si>
  <si>
    <t>05</t>
  </si>
  <si>
    <t>06</t>
  </si>
  <si>
    <t>№ строки</t>
  </si>
  <si>
    <t>Раздел 3. Распределение воспитанников по группам</t>
  </si>
  <si>
    <t>Численность воспитанников, человек</t>
  </si>
  <si>
    <t>Число групп, единиц</t>
  </si>
  <si>
    <t>Число мест, единиц</t>
  </si>
  <si>
    <t>из них:</t>
  </si>
  <si>
    <t>всего</t>
  </si>
  <si>
    <t>в том числе для детей в возрасте 3 года и старше</t>
  </si>
  <si>
    <t>Наименование показателей</t>
  </si>
  <si>
    <t>в группах для детей в 
возрасте 3 года 
и старше</t>
  </si>
  <si>
    <t>с ограниченными возможностями здоровья</t>
  </si>
  <si>
    <t>дети-инвалиды</t>
  </si>
  <si>
    <t>в том числе:
группы компенсирующей направленности</t>
  </si>
  <si>
    <t>в том числе для детей:
        с нарушением слуха</t>
  </si>
  <si>
    <t>с нарушением речи</t>
  </si>
  <si>
    <t>с нарушением зрения</t>
  </si>
  <si>
    <t>с нарушением интеллекта</t>
  </si>
  <si>
    <t>с задержкой психического развития</t>
  </si>
  <si>
    <t>с нарушением опорно-двигательного аппарата</t>
  </si>
  <si>
    <t>со сложным дефектом</t>
  </si>
  <si>
    <t>другого профиля</t>
  </si>
  <si>
    <t>группы общеразвивающей направленности</t>
  </si>
  <si>
    <t>группы оздоровительной направленности</t>
  </si>
  <si>
    <t>из них:
для детей с туберкулезной интоксикацией</t>
  </si>
  <si>
    <t>для часто болеющих детей</t>
  </si>
  <si>
    <t>группы комбинированной направленности</t>
  </si>
  <si>
    <t>группы для детей раннего возраста</t>
  </si>
  <si>
    <t>X</t>
  </si>
  <si>
    <t>группы по присмотру и уходу</t>
  </si>
  <si>
    <t>семейные дошкольные группы</t>
  </si>
  <si>
    <t>в том числе:
       общеразвивающей направленности</t>
  </si>
  <si>
    <t>по присмотру и уходу</t>
  </si>
  <si>
    <t>группы круглосуточного пребывания</t>
  </si>
  <si>
    <t>разновозрастные группы</t>
  </si>
  <si>
    <t>Раздел 4. Распределение воспитанников по возрасту, человек</t>
  </si>
  <si>
    <t>7 и старше</t>
  </si>
  <si>
    <t>Численность воспитанников 
- всего</t>
  </si>
  <si>
    <t>из них - девочки</t>
  </si>
  <si>
    <t>Всего работников, человек</t>
  </si>
  <si>
    <t>из них имеют образование:</t>
  </si>
  <si>
    <t>Из гр.3 - женщины</t>
  </si>
  <si>
    <t>Кроме того, численность внешних совместителей, человек</t>
  </si>
  <si>
    <t>высшее</t>
  </si>
  <si>
    <t>из них педагогическое</t>
  </si>
  <si>
    <t>среднее профессиональное образование по программам подготовки специалистов среднего звена</t>
  </si>
  <si>
    <t>в том числе:                                                                                 воспитатели</t>
  </si>
  <si>
    <t>старшие воспитатели</t>
  </si>
  <si>
    <t>музыкальные руководители</t>
  </si>
  <si>
    <t>инструкторы по физической 
культуре</t>
  </si>
  <si>
    <t>учителя-логопеды</t>
  </si>
  <si>
    <t>учителя-дефектологи</t>
  </si>
  <si>
    <t>педагоги-психологи</t>
  </si>
  <si>
    <t>социальные педагоги</t>
  </si>
  <si>
    <t>педагоги-организаторы</t>
  </si>
  <si>
    <t>педагоги дополнительного 
образования</t>
  </si>
  <si>
    <t>другие педагогические работники</t>
  </si>
  <si>
    <t>моложе 
25 лет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</si>
  <si>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</si>
  <si>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</si>
  <si>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</si>
  <si>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</si>
  <si>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</si>
  <si>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</si>
  <si>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</si>
  <si>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</si>
  <si>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
и более</t>
  </si>
  <si>
    <t>Всего</t>
  </si>
  <si>
    <r>
      <t xml:space="preserve">Раздел 14. Затраты на внедрение и использование цифровых технологий дошкольной образовательной организацией в отчетном году, тысяч рублей (с одним десятичным знаком)
</t>
    </r>
    <r>
      <rPr>
        <sz val="11"/>
        <rFont val="Times New Roman"/>
        <family val="1"/>
        <charset val="204"/>
      </rPr>
      <t>(раздел заполняет только дошкольная образовательная организация, являющаяся самостоятельным юридическим лицом)</t>
    </r>
  </si>
  <si>
    <t>Всего, тыс. руб.
(с одним десятичным знаком)</t>
  </si>
  <si>
    <t>из них:
         затраты на продукты и услуги в области информационной безопасности</t>
  </si>
  <si>
    <t>из них:
             на приобретение машин и оборудования, связанных с цифровыми технологиями, а также
             техническое обслуживание, модернизацию, текущий и капитальный ремонт, выполненные
            собственными  силами</t>
  </si>
  <si>
    <t>из них на приобретение:
                  вычислительной техники и оргтехники</t>
  </si>
  <si>
    <t>коммуникационного оборудования</t>
  </si>
  <si>
    <t>на приобретение программного обеспечения, адаптпцию и доработку программного 
             обеспечения, выполненные собственными силами</t>
  </si>
  <si>
    <t>в том числе российского программного обеспечения</t>
  </si>
  <si>
    <t>на оплату услуг электросвязи</t>
  </si>
  <si>
    <t>в том числе на оплату доступа к Интернету</t>
  </si>
  <si>
    <t>на приобретение цифрового контента
             (книги, музыкальные произведения, изображения, видео в электронном и т.п.)</t>
  </si>
  <si>
    <t>Внешние затраты на внедрение и использование цифровых технологий</t>
  </si>
  <si>
    <t>Раздел 15. Источники финансирования внутренних затрат дошкольной образовательной организацией 
на внедрение и использование цифровых технологий, 
тысяч рублей (с одним десятичным знаком)</t>
  </si>
  <si>
    <t>(раздел заполняет только дошкольная образовательная организация, являющаяся самостоятельным юридическим лицом)</t>
  </si>
  <si>
    <t>в том числе по источникам финансирования:
собственные средства</t>
  </si>
  <si>
    <t>средства бюджетов всех уровней</t>
  </si>
  <si>
    <t>прочие привлеченные средства</t>
  </si>
  <si>
    <t>из них:
некоммерческих организаций</t>
  </si>
  <si>
    <t>физических лиц</t>
  </si>
  <si>
    <t>Приказ Росстата: 
Об утверждении формы 
от 30.07.2021 № 424
О внесении изменений 
(при наличии)
от_________№_____ 
от_______№______</t>
  </si>
  <si>
    <t>юридические лица (кроме субъектов малого предпринимательства), осуществляющие образовательную деятельность по образовательным программам дошкольного образования, присмотр и уход за детьми (полный перечень респондентов приведен в указаниях по заполнению формы федерального статистического наблюдения)::</t>
  </si>
  <si>
    <t>Тип организации</t>
  </si>
  <si>
    <t xml:space="preserve">Тип поселения </t>
  </si>
  <si>
    <t>Статус организации</t>
  </si>
  <si>
    <t>Вид благоустройства</t>
  </si>
  <si>
    <t>Режим функционирования</t>
  </si>
  <si>
    <t>Наличие коллегиального органа управления с участием общественности (1 – да, 2 – нет)</t>
  </si>
  <si>
    <t>Раздел 2. Режим работы организации</t>
  </si>
  <si>
    <t>Виды групп</t>
  </si>
  <si>
    <t xml:space="preserve">Число групп, ед </t>
  </si>
  <si>
    <t>в них</t>
  </si>
  <si>
    <t>мест, ед</t>
  </si>
  <si>
    <t>воспитанников, чел</t>
  </si>
  <si>
    <t>Режим работы групп по присмотру и уходу (без реализации образовательных программ дошкольного образования)</t>
  </si>
  <si>
    <t>Число групп, ед</t>
  </si>
  <si>
    <t>Группы сокращенного дня (8–10 часов)</t>
  </si>
  <si>
    <t>Группы полного дня (10,5–12 часов)</t>
  </si>
  <si>
    <t>Группы продленного дня (13–14 часов)</t>
  </si>
  <si>
    <t>Группы кратковременного пребывания (5 часов и менее)</t>
  </si>
  <si>
    <t>Итого по всем группам (сумма стр. 07–11)</t>
  </si>
  <si>
    <t>Группы круглосуточного пребывания (24 часа)</t>
  </si>
  <si>
    <t>Режим работы групп, в которых реализуется образовательная программа дошкольного образования (без групп по присмотру и уходу)</t>
  </si>
  <si>
    <t>имеющие иностранное гражданство или имеющие несколько гражданств</t>
  </si>
  <si>
    <t>без гражданства</t>
  </si>
  <si>
    <t>в том числе в возрасте, лет 
(число полных лет на 01.01.2022 г.):</t>
  </si>
  <si>
    <t>Всего (сумма граф 4-11)</t>
  </si>
  <si>
    <r>
      <t>Раздел 5. Программы и формы их реализации, единица</t>
    </r>
    <r>
      <rPr>
        <sz val="11"/>
        <rFont val="Times New Roman"/>
        <family val="1"/>
        <charset val="204"/>
      </rPr>
      <t xml:space="preserve"> (данный раздел заполняется при наличии лицензии на образовательную деятельность)</t>
    </r>
  </si>
  <si>
    <t>парциальные</t>
  </si>
  <si>
    <t>из них (из графы 3) число программ, реализуемых 
с использованием сетевой формы</t>
  </si>
  <si>
    <t>Общее число заключенных договоров с организациями 
на реализацию образовательных программ 
с использованием сетевой формы</t>
  </si>
  <si>
    <t>Число реализуемых 
образовательных программ</t>
  </si>
  <si>
    <t>в том числе: комплексные</t>
  </si>
  <si>
    <t>педагоги иностранных языков</t>
  </si>
  <si>
    <t>помощник воспитателя</t>
  </si>
  <si>
    <t>Учебно-вспомогательный персонал: младший воспитатель</t>
  </si>
  <si>
    <t>медицинский персонал организации</t>
  </si>
  <si>
    <t>Число полных лет по состоянию на 1 января 2022 года</t>
  </si>
  <si>
    <t>Раздел 6. Распределение педагогического персонала по уровню образования и полу, человек (без внешних совместителей и работавших по договорам гражданско-правового характера)</t>
  </si>
  <si>
    <t>Раздел 7. Распределение педагогического персонала по возрасту, человек (без внешних совместителей и работавших по договорам гражданско-правового характера)</t>
  </si>
  <si>
    <t>Раздел 9. Площадь территории организации</t>
  </si>
  <si>
    <t xml:space="preserve">Общая площадь дошкольной организации, включая прилегающую территорию </t>
  </si>
  <si>
    <t xml:space="preserve">Число зданий, ед. </t>
  </si>
  <si>
    <t xml:space="preserve">Площадь, м2
(с одним десятичным знаком)
</t>
  </si>
  <si>
    <t>Х</t>
  </si>
  <si>
    <t>Здания, в которых осуществляется образовательная деятельность, присмотр и уход за детьми, и их площадь</t>
  </si>
  <si>
    <t>Здания, которые требуют капитального ремонта</t>
  </si>
  <si>
    <t>Здания, которые находятся в аварийном состоянии</t>
  </si>
  <si>
    <t>Число, ед</t>
  </si>
  <si>
    <t>групповые комнаты</t>
  </si>
  <si>
    <t>спальни</t>
  </si>
  <si>
    <t>соляная пещера</t>
  </si>
  <si>
    <t xml:space="preserve">комнаты для специалистов </t>
  </si>
  <si>
    <t>медицинский кабинет</t>
  </si>
  <si>
    <t>изолятор</t>
  </si>
  <si>
    <t>процедурный кабинет</t>
  </si>
  <si>
    <t>методический кабинет</t>
  </si>
  <si>
    <t>физкультурный/спортивный зал</t>
  </si>
  <si>
    <t>музыкальный зал</t>
  </si>
  <si>
    <t>плавательный бассейн</t>
  </si>
  <si>
    <t>экологическая комната</t>
  </si>
  <si>
    <t>подсобное помещение</t>
  </si>
  <si>
    <t>лаборатория</t>
  </si>
  <si>
    <t>места для личной гигиены</t>
  </si>
  <si>
    <t>раздевальная</t>
  </si>
  <si>
    <t>помещения для приготовления и раздачи пищи</t>
  </si>
  <si>
    <t>кинозал</t>
  </si>
  <si>
    <t>книгохранилище</t>
  </si>
  <si>
    <t>фитобар</t>
  </si>
  <si>
    <t>прочая внутренняя площадь в здании(ях)</t>
  </si>
  <si>
    <t>Внешняя площадь организации</t>
  </si>
  <si>
    <t>Зимний сад/Огород</t>
  </si>
  <si>
    <t>Площадки для прогулки групп</t>
  </si>
  <si>
    <t>в том числе:
кабинет заведующего</t>
  </si>
  <si>
    <t>Раздел 10. Материально-техническая база дошкольной образовательной организации</t>
  </si>
  <si>
    <t>Раздел 11. Оснащение дошкольной организации, единица</t>
  </si>
  <si>
    <t>цифрового/интерактивного пола</t>
  </si>
  <si>
    <t>бизибордов</t>
  </si>
  <si>
    <t>стола для рисования в технике Эбру</t>
  </si>
  <si>
    <t>сухого бассейна</t>
  </si>
  <si>
    <t>светового стола для рисования песком</t>
  </si>
  <si>
    <t>печатных книг/журналов для чтения воспитанниками</t>
  </si>
  <si>
    <t>компьютерных игр в образовательных целях</t>
  </si>
  <si>
    <t>магнитных досок</t>
  </si>
  <si>
    <t>скалодрома</t>
  </si>
  <si>
    <t>батута</t>
  </si>
  <si>
    <t>Наличие в образовательной организации:                                                                                                      интерактивной доски/стола</t>
  </si>
  <si>
    <t>Раздел 12. Техническое оснащение для детей-инвалидов и детей с ОВЗ, единица</t>
  </si>
  <si>
    <t xml:space="preserve">   подъемника для детей</t>
  </si>
  <si>
    <t xml:space="preserve">   лифта для детей</t>
  </si>
  <si>
    <t xml:space="preserve">   инвалидных колясок</t>
  </si>
  <si>
    <t xml:space="preserve">   книг для слабовидящих</t>
  </si>
  <si>
    <t xml:space="preserve">   электронных обучающих материалов (игр и презентаций)</t>
  </si>
  <si>
    <t xml:space="preserve">   стационарного спортивного оборудования (тренажеров)</t>
  </si>
  <si>
    <t>Раздел 13. Электронные ресурсы дошкольной образовательной организации, единица</t>
  </si>
  <si>
    <t>в том числе доступные для использования воспитанниками</t>
  </si>
  <si>
    <t>Персональные компьютеры – всего</t>
  </si>
  <si>
    <t>планшетные компьютеры</t>
  </si>
  <si>
    <t>имеющие доступ к сети Интернет</t>
  </si>
  <si>
    <t>Мультимедийные проекторы</t>
  </si>
  <si>
    <t>Принтер</t>
  </si>
  <si>
    <t>Сканер</t>
  </si>
  <si>
    <t>Ксерокс</t>
  </si>
  <si>
    <t>Многофункциональное устройство (МФУ, выполняющие операции печати, сканирования, копирования)</t>
  </si>
  <si>
    <t xml:space="preserve">   обзорных мультимедийных презентаций о дошкольной образовательной организации (1 – да, 2 – нет)</t>
  </si>
  <si>
    <t>из них: ноутбуки и другие портативные персональные компьютеры (кроме планшетных)</t>
  </si>
  <si>
    <t>Наличие в образовательной организации:     собственного сайта в сети Интернет (1 – да, 2 – нет)</t>
  </si>
  <si>
    <t>Затраты на внедрение и использование цифровых технологий – всего (сумма строк 139, 148)</t>
  </si>
  <si>
    <t>из строки 137:
      Внутренние затраты на внедрение и использование цифровых технологий</t>
  </si>
  <si>
    <t>Внутренние затраты на внедрение и использование цифровых технологий (сумма строк 150-152)</t>
  </si>
  <si>
    <t xml:space="preserve">Образовательные программы дошкольного образования – всего 
(сумма строк 44–45)
</t>
  </si>
  <si>
    <t>Из общей численности 
воспитанников (из стр. 36) - 
дети-инвалиды</t>
  </si>
  <si>
    <t>Всего (сумма строк 14, 23, 24, 27, 28, 29, 30)</t>
  </si>
  <si>
    <t>Из общего числа (строки 13): 
    группы кратковременного пребывания</t>
  </si>
  <si>
    <t>Численность педагогических 
работников - всего 
(сумма строк 47-58)</t>
  </si>
  <si>
    <t>Из общей численности учителей-
дефектологов (стр.52): 
учителя, имеющие специальное дефектологическое образование</t>
  </si>
  <si>
    <t>Численность педагогических работников (из стр. 46), прошедших в течение последних трех лет повышение квалификации и (или) профессиональную переподготовку</t>
  </si>
  <si>
    <t>Численность педагогических 
работников - всего, человек 
(сумма строк 65-76)</t>
  </si>
  <si>
    <t>Внутренняя площадь помещений – всего (сумма строк 83-104)</t>
  </si>
  <si>
    <t>Наличие в образовательной организации:    пандуса</t>
  </si>
  <si>
    <t>за 2021 г.</t>
  </si>
  <si>
    <t>Раздел 1. Сведения об организации</t>
  </si>
  <si>
    <t>имеющие иностранное гражданство или несколько гражданств</t>
  </si>
  <si>
    <t>Наименование отчитывающейся организации: СП детский сад ГБОУ СОШ с. Кашпир м. р. Приволжский</t>
  </si>
  <si>
    <t>Почтовый адрес: 445553 Самарская область Приволжский район с. Кашпир ул. Школьная 19</t>
  </si>
  <si>
    <t>40950668</t>
  </si>
  <si>
    <t>нет</t>
  </si>
  <si>
    <r>
      <t xml:space="preserve">Должностное лицо, ответственное за 
предоставление статистической информации 
(лицо, уполномоченное предоставлять 
статистическую информацию от имени                         </t>
    </r>
    <r>
      <rPr>
        <u/>
        <sz val="10"/>
        <rFont val="Times New Roman"/>
        <family val="1"/>
        <charset val="204"/>
      </rPr>
      <t xml:space="preserve">       Воспитатель      
</t>
    </r>
    <r>
      <rPr>
        <sz val="10"/>
        <rFont val="Times New Roman"/>
        <family val="1"/>
        <charset val="204"/>
      </rPr>
      <t>юридического лица)                                                              (должность)</t>
    </r>
  </si>
  <si>
    <r>
      <t xml:space="preserve">                                                                                       </t>
    </r>
    <r>
      <rPr>
        <u/>
        <sz val="10"/>
        <rFont val="Times New Roman"/>
        <family val="1"/>
        <charset val="204"/>
      </rPr>
      <t xml:space="preserve">        8(84647)9-19-94                   
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(номер контактного телефона)</t>
    </r>
  </si>
  <si>
    <t>E-mail: kashpir_sch_prv@samara.edu.ru                                "10" декабря 2021 год
  (дата составления документа)</t>
  </si>
  <si>
    <r>
      <t xml:space="preserve">
Фурсина Наталья Ивановна
     </t>
    </r>
    <r>
      <rPr>
        <u/>
        <sz val="10"/>
        <rFont val="Times New Roman"/>
        <family val="1"/>
        <charset val="204"/>
      </rPr>
      <t xml:space="preserve">              </t>
    </r>
    <r>
      <rPr>
        <sz val="10"/>
        <rFont val="Times New Roman"/>
        <family val="1"/>
        <charset val="204"/>
      </rPr>
      <t xml:space="preserve">                                          _________________
        (Ф.И.О.)                                                   (подпись)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</si>
</sst>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"/>
    <numFmt numFmtId="166" formatCode="0.0"/>
  </numFmts>
  <fonts count="8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/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9" xfId="0" applyFont="1" applyBorder="1" applyAlignment="1"/>
    <xf numFmtId="0" fontId="1" fillId="0" borderId="19" xfId="0" applyFont="1" applyBorder="1" applyAlignment="1">
      <alignment vertical="center"/>
    </xf>
    <xf numFmtId="0" fontId="1" fillId="0" borderId="21" xfId="0" applyFont="1" applyBorder="1" applyAlignment="1"/>
    <xf numFmtId="0" fontId="1" fillId="0" borderId="0" xfId="0" applyFont="1" applyBorder="1" applyAlignment="1">
      <alignment horizontal="left"/>
    </xf>
    <xf numFmtId="0" fontId="0" fillId="4" borderId="0" xfId="0" applyFill="1" applyAlignment="1"/>
    <xf numFmtId="0" fontId="0" fillId="0" borderId="0" xfId="0" applyBorder="1" applyAlignment="1"/>
    <xf numFmtId="49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top" wrapText="1"/>
    </xf>
    <xf numFmtId="0" fontId="1" fillId="0" borderId="22" xfId="0" applyFont="1" applyBorder="1"/>
    <xf numFmtId="0" fontId="1" fillId="0" borderId="22" xfId="0" applyFont="1" applyBorder="1" applyAlignment="1">
      <alignment horizontal="left" vertical="top" wrapText="1"/>
    </xf>
    <xf numFmtId="49" fontId="1" fillId="0" borderId="22" xfId="0" applyNumberFormat="1" applyFont="1" applyBorder="1" applyAlignment="1">
      <alignment horizontal="center" wrapText="1"/>
    </xf>
    <xf numFmtId="0" fontId="1" fillId="0" borderId="0" xfId="0" applyFont="1"/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wrapText="1"/>
    </xf>
    <xf numFmtId="0" fontId="1" fillId="4" borderId="22" xfId="0" applyFont="1" applyFill="1" applyBorder="1" applyAlignment="1" applyProtection="1">
      <alignment horizontal="center" wrapText="1"/>
      <protection locked="0"/>
    </xf>
    <xf numFmtId="165" fontId="1" fillId="0" borderId="22" xfId="0" applyNumberFormat="1" applyFont="1" applyBorder="1" applyAlignment="1">
      <alignment horizontal="center" wrapText="1"/>
    </xf>
    <xf numFmtId="0" fontId="3" fillId="5" borderId="22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wrapText="1"/>
    </xf>
    <xf numFmtId="0" fontId="0" fillId="0" borderId="25" xfId="0" applyFont="1" applyBorder="1"/>
    <xf numFmtId="0" fontId="0" fillId="0" borderId="0" xfId="0" applyFont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" fillId="0" borderId="22" xfId="0" applyFont="1" applyBorder="1" applyAlignment="1">
      <alignment vertical="top" wrapText="1"/>
    </xf>
    <xf numFmtId="1" fontId="2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left" vertical="top" wrapText="1" indent="1"/>
    </xf>
    <xf numFmtId="0" fontId="2" fillId="5" borderId="22" xfId="0" applyFont="1" applyFill="1" applyBorder="1" applyAlignment="1" applyProtection="1">
      <alignment horizontal="center" vertical="center" wrapText="1"/>
      <protection locked="0"/>
    </xf>
    <xf numFmtId="0" fontId="3" fillId="5" borderId="2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 wrapText="1" indent="9"/>
    </xf>
    <xf numFmtId="0" fontId="1" fillId="0" borderId="25" xfId="0" applyFont="1" applyBorder="1" applyAlignment="1">
      <alignment horizontal="left" vertical="top" wrapText="1" indent="1"/>
    </xf>
    <xf numFmtId="0" fontId="1" fillId="0" borderId="25" xfId="0" applyFont="1" applyBorder="1" applyAlignment="1">
      <alignment horizontal="left" vertical="top" wrapText="1" indent="9"/>
    </xf>
    <xf numFmtId="0" fontId="3" fillId="5" borderId="0" xfId="0" applyFont="1" applyFill="1"/>
    <xf numFmtId="0" fontId="3" fillId="4" borderId="22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 vertical="center"/>
    </xf>
    <xf numFmtId="0" fontId="3" fillId="5" borderId="22" xfId="0" applyFont="1" applyFill="1" applyBorder="1"/>
    <xf numFmtId="0" fontId="1" fillId="0" borderId="25" xfId="0" applyFont="1" applyBorder="1" applyAlignment="1">
      <alignment horizontal="left" vertical="top" wrapText="1"/>
    </xf>
    <xf numFmtId="0" fontId="3" fillId="4" borderId="22" xfId="0" applyFont="1" applyFill="1" applyBorder="1" applyAlignment="1" applyProtection="1">
      <alignment horizontal="center" wrapText="1"/>
      <protection locked="0"/>
    </xf>
    <xf numFmtId="1" fontId="2" fillId="5" borderId="22" xfId="0" applyNumberFormat="1" applyFont="1" applyFill="1" applyBorder="1" applyAlignment="1">
      <alignment horizontal="center" vertical="center" wrapText="1"/>
    </xf>
    <xf numFmtId="1" fontId="3" fillId="5" borderId="22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 wrapText="1" indent="6"/>
    </xf>
    <xf numFmtId="0" fontId="5" fillId="0" borderId="0" xfId="0" applyFont="1"/>
    <xf numFmtId="0" fontId="1" fillId="0" borderId="22" xfId="0" applyFont="1" applyBorder="1" applyAlignment="1"/>
    <xf numFmtId="0" fontId="1" fillId="0" borderId="22" xfId="0" applyFont="1" applyBorder="1" applyAlignment="1">
      <alignment horizontal="left" wrapText="1" indent="6"/>
    </xf>
    <xf numFmtId="1" fontId="3" fillId="5" borderId="22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indent="6"/>
    </xf>
    <xf numFmtId="0" fontId="1" fillId="0" borderId="22" xfId="0" applyFont="1" applyBorder="1" applyAlignment="1">
      <alignment vertical="center" wrapText="1"/>
    </xf>
    <xf numFmtId="0" fontId="3" fillId="5" borderId="22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top" wrapText="1"/>
    </xf>
    <xf numFmtId="1" fontId="3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left" wrapText="1" indent="1"/>
    </xf>
    <xf numFmtId="166" fontId="2" fillId="5" borderId="22" xfId="0" applyNumberFormat="1" applyFont="1" applyFill="1" applyBorder="1" applyAlignment="1">
      <alignment horizontal="center" vertical="center" wrapText="1"/>
    </xf>
    <xf numFmtId="166" fontId="3" fillId="5" borderId="22" xfId="0" applyNumberFormat="1" applyFont="1" applyFill="1" applyBorder="1" applyAlignment="1">
      <alignment horizontal="center" vertical="center" wrapText="1"/>
    </xf>
    <xf numFmtId="166" fontId="3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 indent="9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0" fillId="0" borderId="0" xfId="0"/>
    <xf numFmtId="0" fontId="1" fillId="0" borderId="22" xfId="0" applyFont="1" applyBorder="1" applyAlignment="1">
      <alignment horizontal="center" vertical="center" wrapText="1"/>
    </xf>
    <xf numFmtId="0" fontId="0" fillId="0" borderId="0" xfId="0"/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165" fontId="1" fillId="0" borderId="28" xfId="0" applyNumberFormat="1" applyFont="1" applyBorder="1" applyAlignment="1">
      <alignment horizontal="center" vertical="center" wrapText="1"/>
    </xf>
    <xf numFmtId="0" fontId="1" fillId="0" borderId="28" xfId="0" applyFont="1" applyBorder="1" applyAlignment="1"/>
    <xf numFmtId="0" fontId="1" fillId="0" borderId="22" xfId="0" applyFont="1" applyBorder="1" applyAlignment="1">
      <alignment horizontal="left" vertical="center" wrapText="1" indent="1"/>
    </xf>
    <xf numFmtId="0" fontId="1" fillId="0" borderId="28" xfId="0" applyFont="1" applyBorder="1"/>
    <xf numFmtId="0" fontId="1" fillId="0" borderId="25" xfId="0" applyFont="1" applyBorder="1" applyAlignment="1">
      <alignment horizontal="center" vertical="top" wrapText="1"/>
    </xf>
    <xf numFmtId="165" fontId="1" fillId="0" borderId="22" xfId="0" applyNumberFormat="1" applyFont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horizontal="left" vertical="center" wrapText="1" indent="6"/>
    </xf>
    <xf numFmtId="0" fontId="5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22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V40"/>
  <sheetViews>
    <sheetView showGridLines="0" topLeftCell="A19" zoomScale="85" zoomScaleNormal="85" workbookViewId="0">
      <selection activeCell="BS46" sqref="BS46"/>
    </sheetView>
  </sheetViews>
  <sheetFormatPr defaultRowHeight="12.75" x14ac:dyDescent="0.2"/>
  <cols>
    <col min="1" max="4" width="1.7109375"/>
    <col min="5" max="5" width="2.7109375"/>
    <col min="6" max="20" width="0" hidden="1"/>
    <col min="21" max="30" width="1.7109375"/>
    <col min="31" max="31" width="0.85546875"/>
    <col min="32" max="41" width="0" hidden="1"/>
    <col min="42" max="51" width="1.7109375"/>
    <col min="52" max="52" width="0.85546875"/>
    <col min="53" max="53" width="0" hidden="1"/>
    <col min="54" max="54" width="0.140625"/>
    <col min="55" max="61" width="0" hidden="1"/>
    <col min="62" max="62" width="0.7109375"/>
    <col min="63" max="70" width="1.7109375"/>
    <col min="71" max="71" width="3.140625"/>
    <col min="72" max="72" width="0" hidden="1"/>
    <col min="73" max="73" width="0.140625"/>
    <col min="74" max="80" width="0" hidden="1"/>
    <col min="81" max="81" width="4.42578125"/>
    <col min="82" max="82" width="0" hidden="1"/>
    <col min="83" max="83" width="3"/>
    <col min="84" max="89" width="1.7109375"/>
    <col min="90" max="90" width="2.7109375"/>
    <col min="91" max="91" width="0.140625"/>
    <col min="92" max="98" width="0" hidden="1"/>
    <col min="99" max="104" width="1.7109375"/>
    <col min="105" max="105" width="0.42578125"/>
    <col min="106" max="109" width="0" hidden="1"/>
    <col min="110" max="110" width="0.85546875"/>
    <col min="111" max="116" width="0" hidden="1"/>
    <col min="117" max="117" width="0.28515625"/>
    <col min="118" max="128" width="1.7109375"/>
    <col min="129" max="129" width="2.5703125"/>
    <col min="130" max="134" width="0" hidden="1"/>
    <col min="135" max="138" width="1.7109375"/>
    <col min="139" max="139" width="10.42578125"/>
    <col min="140" max="151" width="0" hidden="1"/>
    <col min="152" max="152" width="1.7109375"/>
    <col min="153" max="1025" width="8.7109375"/>
  </cols>
  <sheetData>
    <row r="3" spans="1:152" ht="20.100000000000001" customHeight="1" x14ac:dyDescent="0.2">
      <c r="A3" s="1"/>
      <c r="B3" s="1"/>
      <c r="C3" s="1"/>
      <c r="D3" s="1"/>
      <c r="E3" s="1"/>
      <c r="F3" s="1"/>
      <c r="G3" s="2"/>
      <c r="H3" s="3" t="s">
        <v>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07"/>
      <c r="V3" s="107"/>
      <c r="W3" s="107"/>
      <c r="X3" s="107"/>
      <c r="Y3" s="108" t="s">
        <v>1</v>
      </c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5"/>
      <c r="EJ3" s="4"/>
      <c r="EK3" s="4"/>
      <c r="EL3" s="4"/>
      <c r="EM3" s="4"/>
      <c r="EN3" s="4"/>
      <c r="EO3" s="6"/>
      <c r="EP3" s="2"/>
      <c r="EQ3" s="2"/>
      <c r="ER3" s="1"/>
      <c r="ES3" s="1"/>
      <c r="ET3" s="1"/>
      <c r="EU3" s="1"/>
      <c r="EV3" s="1"/>
    </row>
    <row r="4" spans="1:152" ht="7.5" customHeight="1" x14ac:dyDescent="0.2"/>
    <row r="5" spans="1:152" ht="20.100000000000001" customHeight="1" x14ac:dyDescent="0.2">
      <c r="A5" s="1"/>
      <c r="B5" s="1"/>
      <c r="C5" s="1"/>
      <c r="D5" s="1"/>
      <c r="E5" s="1"/>
      <c r="F5" s="1"/>
      <c r="G5" s="7"/>
      <c r="H5" s="8" t="s">
        <v>2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9"/>
      <c r="V5" s="109"/>
      <c r="W5" s="109"/>
      <c r="X5" s="109"/>
      <c r="Y5" s="110" t="s">
        <v>2</v>
      </c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0"/>
      <c r="EJ5" s="9"/>
      <c r="EK5" s="9"/>
      <c r="EL5" s="9"/>
      <c r="EM5" s="9"/>
      <c r="EN5" s="9"/>
      <c r="EO5" s="11"/>
      <c r="EP5" s="7"/>
      <c r="EQ5" s="7"/>
      <c r="ER5" s="1"/>
      <c r="ES5" s="1"/>
      <c r="ET5" s="1"/>
      <c r="EU5" s="1"/>
      <c r="EV5" s="1"/>
    </row>
    <row r="6" spans="1:152" ht="9.75" customHeight="1" x14ac:dyDescent="0.2">
      <c r="A6" s="1"/>
      <c r="B6" s="1"/>
      <c r="C6" s="1"/>
      <c r="D6" s="1"/>
      <c r="E6" s="1"/>
      <c r="F6" s="1"/>
      <c r="G6" s="7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7"/>
      <c r="EQ6" s="7"/>
      <c r="ER6" s="1"/>
      <c r="ES6" s="1"/>
      <c r="ET6" s="1"/>
      <c r="EU6" s="1"/>
      <c r="EV6" s="111"/>
    </row>
    <row r="7" spans="1:152" ht="0.75" customHeight="1" x14ac:dyDescent="0.2">
      <c r="EV7" s="111"/>
    </row>
    <row r="8" spans="1:152" ht="14.1" customHeight="1" x14ac:dyDescent="0.2">
      <c r="E8" s="112" t="s">
        <v>3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3"/>
      <c r="EK8" s="13"/>
      <c r="EL8" s="13"/>
      <c r="EM8" s="13"/>
      <c r="EN8" s="13"/>
      <c r="EO8" s="13"/>
      <c r="EP8" s="13"/>
      <c r="EQ8" s="13"/>
      <c r="ER8" s="14"/>
      <c r="EV8" s="111"/>
    </row>
    <row r="9" spans="1:152" ht="27" customHeight="1" x14ac:dyDescent="0.2">
      <c r="E9" s="113" t="s">
        <v>4</v>
      </c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7"/>
      <c r="EK9" s="7"/>
      <c r="EL9" s="7"/>
      <c r="EM9" s="7"/>
      <c r="EN9" s="7"/>
      <c r="EO9" s="7"/>
      <c r="EP9" s="7"/>
      <c r="EQ9" s="7"/>
      <c r="ER9" s="15"/>
      <c r="EV9" s="111"/>
    </row>
    <row r="10" spans="1:152" ht="13.5" customHeight="1" x14ac:dyDescent="0.2">
      <c r="E10" s="114" t="s">
        <v>5</v>
      </c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6"/>
      <c r="EK10" s="16"/>
      <c r="EL10" s="16"/>
      <c r="EM10" s="16"/>
      <c r="EN10" s="16"/>
      <c r="EO10" s="16"/>
      <c r="EP10" s="16"/>
      <c r="EQ10" s="16"/>
      <c r="ER10" s="17"/>
      <c r="EV10" s="111"/>
    </row>
    <row r="11" spans="1:152" ht="14.1" customHeight="1" x14ac:dyDescent="0.2"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7"/>
      <c r="EK11" s="7"/>
      <c r="EL11" s="7"/>
      <c r="EM11" s="7"/>
      <c r="EN11" s="7"/>
      <c r="EO11" s="7"/>
      <c r="EP11" s="7"/>
      <c r="EQ11" s="7"/>
      <c r="ER11" s="7"/>
      <c r="EV11" s="111"/>
    </row>
    <row r="12" spans="1:152" ht="14.1" customHeight="1" x14ac:dyDescent="0.2"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10" t="s">
        <v>6</v>
      </c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2"/>
      <c r="EJ12" s="7"/>
      <c r="EK12" s="7"/>
      <c r="EL12" s="7"/>
      <c r="EM12" s="7"/>
      <c r="EN12" s="7"/>
      <c r="EO12" s="7"/>
      <c r="EP12" s="7"/>
      <c r="EQ12" s="7"/>
      <c r="ER12" s="7"/>
      <c r="EV12" s="111"/>
    </row>
    <row r="13" spans="1:152" ht="12" customHeight="1" x14ac:dyDescent="0.2">
      <c r="EV13" s="111"/>
    </row>
    <row r="14" spans="1:152" ht="41.25" customHeight="1" x14ac:dyDescent="0.2">
      <c r="K14" s="18" t="s">
        <v>7</v>
      </c>
      <c r="L14" s="13"/>
      <c r="M14" s="13"/>
      <c r="N14" s="13"/>
      <c r="O14" s="13"/>
      <c r="P14" s="13"/>
      <c r="Q14" s="13"/>
      <c r="R14" s="13"/>
      <c r="S14" s="13"/>
      <c r="T14" s="13"/>
      <c r="U14" s="7"/>
      <c r="V14" s="7"/>
      <c r="W14" s="7"/>
      <c r="X14" s="7"/>
      <c r="Y14" s="7"/>
      <c r="Z14" s="15"/>
      <c r="AA14" s="115" t="s">
        <v>8</v>
      </c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0"/>
      <c r="EJ14" s="13"/>
      <c r="EK14" s="13"/>
      <c r="EL14" s="14"/>
    </row>
    <row r="15" spans="1:152" ht="15" customHeight="1" x14ac:dyDescent="0.2">
      <c r="K15" s="19" t="s">
        <v>9</v>
      </c>
      <c r="L15" s="16"/>
      <c r="M15" s="16"/>
      <c r="N15" s="16"/>
      <c r="O15" s="16"/>
      <c r="P15" s="16"/>
      <c r="Q15" s="16"/>
      <c r="R15" s="16"/>
      <c r="S15" s="16"/>
      <c r="T15" s="16"/>
      <c r="U15" s="7"/>
      <c r="V15" s="7"/>
      <c r="W15" s="7"/>
      <c r="X15" s="7"/>
      <c r="Y15" s="7"/>
      <c r="Z15" s="15"/>
      <c r="AA15" s="116" t="s">
        <v>233</v>
      </c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0"/>
      <c r="EJ15" s="16"/>
      <c r="EK15" s="16"/>
      <c r="EL15" s="17"/>
    </row>
    <row r="16" spans="1:152" ht="14.25" customHeight="1" x14ac:dyDescent="0.2"/>
    <row r="17" spans="1:152" hidden="1" x14ac:dyDescent="0.2">
      <c r="L17" s="20"/>
    </row>
    <row r="18" spans="1:152" ht="15" x14ac:dyDescent="0.25">
      <c r="A18" s="117" t="s">
        <v>10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 t="s">
        <v>11</v>
      </c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21"/>
      <c r="DO18" s="21"/>
      <c r="DP18" s="21"/>
      <c r="DQ18" s="21"/>
      <c r="DR18" s="21"/>
      <c r="DS18" s="118" t="s">
        <v>12</v>
      </c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22" t="s">
        <v>12</v>
      </c>
      <c r="EK18" s="22"/>
      <c r="EL18" s="22"/>
      <c r="EM18" s="22"/>
      <c r="EN18" s="22"/>
      <c r="EO18" s="22"/>
      <c r="EP18" s="22"/>
      <c r="EQ18" s="22"/>
      <c r="ER18" s="22"/>
      <c r="ES18" s="23"/>
      <c r="ET18" s="24"/>
      <c r="EU18" s="24"/>
      <c r="EV18" s="24"/>
    </row>
    <row r="19" spans="1:152" ht="70.5" customHeight="1" x14ac:dyDescent="0.25">
      <c r="A19" s="119" t="s">
        <v>114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20" t="s">
        <v>13</v>
      </c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21"/>
      <c r="DO19" s="21"/>
      <c r="DP19" s="21"/>
      <c r="DQ19" s="21"/>
      <c r="DR19" s="21"/>
      <c r="DS19" s="121" t="s">
        <v>113</v>
      </c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</row>
    <row r="20" spans="1:152" ht="28.5" customHeight="1" x14ac:dyDescent="0.25">
      <c r="A20" s="122" t="s">
        <v>14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21"/>
      <c r="DO20" s="21"/>
      <c r="DP20" s="21"/>
      <c r="DQ20" s="21"/>
      <c r="DR20" s="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</row>
    <row r="21" spans="1:152" ht="12.95" customHeight="1" x14ac:dyDescent="0.25">
      <c r="A21" s="26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21"/>
      <c r="DO21" s="21"/>
      <c r="DP21" s="21"/>
      <c r="DQ21" s="21"/>
      <c r="DR21" s="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</row>
    <row r="22" spans="1:152" ht="12.95" customHeight="1" x14ac:dyDescent="0.25">
      <c r="A22" s="26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21"/>
      <c r="DO22" s="21"/>
      <c r="DP22" s="21"/>
      <c r="DQ22" s="21"/>
      <c r="DR22" s="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</row>
    <row r="23" spans="1:152" ht="12.95" customHeight="1" x14ac:dyDescent="0.2">
      <c r="A23" s="26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"/>
      <c r="DO23" s="1"/>
      <c r="DP23" s="1"/>
      <c r="DQ23" s="1"/>
      <c r="DR23" s="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1"/>
      <c r="EH23" s="121"/>
      <c r="EI23" s="121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</row>
    <row r="24" spans="1:152" ht="12.95" customHeight="1" x14ac:dyDescent="0.2">
      <c r="A24" s="26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1"/>
      <c r="DO24" s="1"/>
      <c r="DP24" s="1"/>
      <c r="DQ24" s="1"/>
      <c r="DR24" s="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</row>
    <row r="25" spans="1:152" ht="11.25" customHeight="1" x14ac:dyDescent="0.2">
      <c r="A25" s="26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"/>
      <c r="DO25" s="1"/>
      <c r="DP25" s="1"/>
      <c r="DQ25" s="1"/>
      <c r="DR25" s="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</row>
    <row r="26" spans="1:152" ht="12.75" hidden="1" customHeight="1" x14ac:dyDescent="0.2">
      <c r="A26" s="26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"/>
      <c r="DO26" s="1"/>
      <c r="DP26" s="1"/>
      <c r="DQ26" s="1"/>
      <c r="DR26" s="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</row>
    <row r="27" spans="1:152" ht="9" hidden="1" customHeight="1" x14ac:dyDescent="0.2">
      <c r="A27" s="27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"/>
      <c r="DO27" s="1"/>
      <c r="DP27" s="1"/>
      <c r="DQ27" s="1"/>
      <c r="DR27" s="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L27" s="8" t="s">
        <v>15</v>
      </c>
      <c r="EM27" s="9"/>
      <c r="EN27" s="9"/>
      <c r="EO27" s="9"/>
      <c r="EP27" s="9"/>
      <c r="EQ27" s="11"/>
    </row>
    <row r="28" spans="1:152" ht="12.95" customHeight="1" x14ac:dyDescent="0.25">
      <c r="A28" s="28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"/>
      <c r="DO28" s="1"/>
      <c r="DP28" s="1"/>
      <c r="DQ28" s="1"/>
      <c r="DR28" s="1"/>
      <c r="DS28" s="125" t="s">
        <v>15</v>
      </c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</row>
    <row r="29" spans="1:152" ht="12.95" customHeigh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</row>
    <row r="30" spans="1:152" ht="3" customHeight="1" x14ac:dyDescent="0.2"/>
    <row r="31" spans="1:152" ht="25.5" customHeight="1" x14ac:dyDescent="0.2">
      <c r="A31" s="126" t="s">
        <v>236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</row>
    <row r="32" spans="1:152" ht="15.95" customHeight="1" x14ac:dyDescent="0.2">
      <c r="A32" s="126" t="s">
        <v>237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/>
    </row>
    <row r="33" spans="1:152" ht="15.95" customHeight="1" x14ac:dyDescent="0.2">
      <c r="A33" s="127" t="s">
        <v>16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8" t="s">
        <v>17</v>
      </c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</row>
    <row r="34" spans="1:152" ht="12.75" customHeight="1" x14ac:dyDescent="0.2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9" t="s">
        <v>18</v>
      </c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  <c r="CW34" s="129"/>
      <c r="CX34" s="129"/>
      <c r="CY34" s="129"/>
      <c r="CZ34" s="129"/>
      <c r="DA34" s="129"/>
      <c r="DB34" s="129"/>
      <c r="DC34" s="129"/>
      <c r="DD34" s="129"/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29"/>
      <c r="DS34" s="129"/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29"/>
      <c r="EH34" s="129"/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29"/>
    </row>
    <row r="35" spans="1:152" x14ac:dyDescent="0.2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  <c r="CW35" s="129"/>
      <c r="CX35" s="129"/>
      <c r="CY35" s="129"/>
      <c r="CZ35" s="129"/>
      <c r="DA35" s="129"/>
      <c r="DB35" s="129"/>
      <c r="DC35" s="129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29"/>
      <c r="DR35" s="129"/>
      <c r="DS35" s="129"/>
      <c r="DT35" s="129"/>
      <c r="DU35" s="129"/>
      <c r="DV35" s="129"/>
      <c r="DW35" s="129"/>
      <c r="DX35" s="129"/>
      <c r="DY35" s="129"/>
      <c r="DZ35" s="129"/>
      <c r="EA35" s="129"/>
      <c r="EB35" s="129"/>
      <c r="EC35" s="129"/>
      <c r="ED35" s="129"/>
      <c r="EE35" s="129"/>
      <c r="EF35" s="129"/>
      <c r="EG35" s="129"/>
      <c r="EH35" s="129"/>
      <c r="EI35" s="129"/>
      <c r="EJ35" s="129"/>
      <c r="EK35" s="129"/>
      <c r="EL35" s="129"/>
      <c r="EM35" s="129"/>
      <c r="EN35" s="129"/>
      <c r="EO35" s="129"/>
      <c r="EP35" s="129"/>
      <c r="EQ35" s="129"/>
      <c r="ER35" s="129"/>
      <c r="ES35" s="129"/>
      <c r="ET35" s="129"/>
      <c r="EU35" s="129"/>
      <c r="EV35" s="129"/>
    </row>
    <row r="36" spans="1:152" x14ac:dyDescent="0.2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9"/>
      <c r="ED36" s="129"/>
      <c r="EE36" s="129"/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</row>
    <row r="37" spans="1:152" x14ac:dyDescent="0.2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29"/>
      <c r="DW37" s="129"/>
      <c r="DX37" s="129"/>
      <c r="DY37" s="129"/>
      <c r="DZ37" s="129"/>
      <c r="EA37" s="129"/>
      <c r="EB37" s="129"/>
      <c r="EC37" s="129"/>
      <c r="ED37" s="129"/>
      <c r="EE37" s="129"/>
      <c r="EF37" s="129"/>
      <c r="EG37" s="129"/>
      <c r="EH37" s="129"/>
      <c r="EI37" s="129"/>
      <c r="EJ37" s="129"/>
      <c r="EK37" s="129"/>
      <c r="EL37" s="129"/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</row>
    <row r="38" spans="1:152" x14ac:dyDescent="0.2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  <c r="CW38" s="129"/>
      <c r="CX38" s="129"/>
      <c r="CY38" s="129"/>
      <c r="CZ38" s="129"/>
      <c r="DA38" s="129"/>
      <c r="DB38" s="129"/>
      <c r="DC38" s="129"/>
      <c r="DD38" s="129"/>
      <c r="DE38" s="129"/>
      <c r="DF38" s="129"/>
      <c r="DG38" s="129"/>
      <c r="DH38" s="129"/>
      <c r="DI38" s="129"/>
      <c r="DJ38" s="129"/>
      <c r="DK38" s="129"/>
      <c r="DL38" s="129"/>
      <c r="DM38" s="129"/>
      <c r="DN38" s="129"/>
      <c r="DO38" s="129"/>
      <c r="DP38" s="129"/>
      <c r="DQ38" s="129"/>
      <c r="DR38" s="129"/>
      <c r="DS38" s="129"/>
      <c r="DT38" s="129"/>
      <c r="DU38" s="129"/>
      <c r="DV38" s="129"/>
      <c r="DW38" s="129"/>
      <c r="DX38" s="129"/>
      <c r="DY38" s="129"/>
      <c r="DZ38" s="129"/>
      <c r="EA38" s="129"/>
      <c r="EB38" s="129"/>
      <c r="EC38" s="129"/>
      <c r="ED38" s="129"/>
      <c r="EE38" s="129"/>
      <c r="EF38" s="129"/>
      <c r="EG38" s="129"/>
      <c r="EH38" s="129"/>
      <c r="EI38" s="129"/>
      <c r="EJ38" s="129"/>
      <c r="EK38" s="129"/>
      <c r="EL38" s="129"/>
      <c r="EM38" s="129"/>
      <c r="EN38" s="129"/>
      <c r="EO38" s="129"/>
      <c r="EP38" s="129"/>
      <c r="EQ38" s="129"/>
      <c r="ER38" s="129"/>
      <c r="ES38" s="129"/>
      <c r="ET38" s="129"/>
      <c r="EU38" s="129"/>
      <c r="EV38" s="129"/>
    </row>
    <row r="39" spans="1:152" x14ac:dyDescent="0.2">
      <c r="A39" s="130">
        <v>1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1">
        <v>2</v>
      </c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>
        <v>4</v>
      </c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  <c r="EP39" s="131"/>
      <c r="EQ39" s="131"/>
      <c r="ER39" s="131"/>
      <c r="ES39" s="131"/>
      <c r="ET39" s="131"/>
      <c r="EU39" s="131"/>
      <c r="EV39" s="131"/>
    </row>
    <row r="40" spans="1:152" x14ac:dyDescent="0.2">
      <c r="A40" s="132">
        <v>609506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3" t="s">
        <v>238</v>
      </c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4"/>
      <c r="EL40" s="134"/>
      <c r="EM40" s="134"/>
      <c r="EN40" s="134"/>
      <c r="EO40" s="134"/>
      <c r="EP40" s="134"/>
      <c r="EQ40" s="134"/>
      <c r="ER40" s="134"/>
      <c r="ES40" s="134"/>
      <c r="ET40" s="134"/>
      <c r="EU40" s="134"/>
      <c r="EV40" s="134"/>
    </row>
  </sheetData>
  <mergeCells count="36">
    <mergeCell ref="A39:T39"/>
    <mergeCell ref="U39:BJ39"/>
    <mergeCell ref="BK39:DM39"/>
    <mergeCell ref="DN39:EV39"/>
    <mergeCell ref="A40:T40"/>
    <mergeCell ref="U40:BJ40"/>
    <mergeCell ref="BK40:DM40"/>
    <mergeCell ref="DN40:EV40"/>
    <mergeCell ref="A31:EV31"/>
    <mergeCell ref="A32:EV32"/>
    <mergeCell ref="A33:T38"/>
    <mergeCell ref="U33:EV33"/>
    <mergeCell ref="U34:BJ38"/>
    <mergeCell ref="BK34:DM38"/>
    <mergeCell ref="DN34:EV38"/>
    <mergeCell ref="A19:CE19"/>
    <mergeCell ref="CF19:DM19"/>
    <mergeCell ref="DS19:EI27"/>
    <mergeCell ref="A20:CE20"/>
    <mergeCell ref="CF20:DM28"/>
    <mergeCell ref="B21:CE28"/>
    <mergeCell ref="DS28:EI28"/>
    <mergeCell ref="AA14:EH14"/>
    <mergeCell ref="AA15:EH15"/>
    <mergeCell ref="A18:CE18"/>
    <mergeCell ref="CF18:DM18"/>
    <mergeCell ref="DS18:EI18"/>
    <mergeCell ref="U3:X3"/>
    <mergeCell ref="Y3:EH3"/>
    <mergeCell ref="U5:X5"/>
    <mergeCell ref="Y5:EH5"/>
    <mergeCell ref="EV6:EV13"/>
    <mergeCell ref="E8:EI8"/>
    <mergeCell ref="E9:EI9"/>
    <mergeCell ref="E10:EI10"/>
    <mergeCell ref="Y12:EH12"/>
  </mergeCells>
  <pageMargins left="0.483333333333333" right="0.31527777777777799" top="0.26805555555555599" bottom="0.12777777777777799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opLeftCell="A5" zoomScaleNormal="100" workbookViewId="0">
      <selection activeCell="D13" sqref="D13"/>
    </sheetView>
  </sheetViews>
  <sheetFormatPr defaultRowHeight="12.75" x14ac:dyDescent="0.2"/>
  <cols>
    <col min="1" max="1" width="53.85546875" bestFit="1" customWidth="1"/>
    <col min="2" max="2" width="8.140625"/>
    <col min="3" max="3" width="39.85546875"/>
    <col min="4" max="4" width="28.140625" customWidth="1"/>
    <col min="5" max="1013" width="8.7109375"/>
  </cols>
  <sheetData>
    <row r="1" spans="1:4" hidden="1" x14ac:dyDescent="0.2"/>
    <row r="2" spans="1:4" s="71" customFormat="1" ht="21.6" customHeight="1" x14ac:dyDescent="0.25">
      <c r="A2" s="156" t="s">
        <v>187</v>
      </c>
      <c r="B2" s="156"/>
      <c r="C2" s="156"/>
    </row>
    <row r="3" spans="1:4" ht="38.25" x14ac:dyDescent="0.2">
      <c r="A3" s="95" t="s">
        <v>35</v>
      </c>
      <c r="B3" s="95" t="s">
        <v>27</v>
      </c>
      <c r="C3" s="32" t="s">
        <v>161</v>
      </c>
      <c r="D3" s="32" t="s">
        <v>156</v>
      </c>
    </row>
    <row r="4" spans="1:4" x14ac:dyDescent="0.2">
      <c r="A4" s="34">
        <v>1</v>
      </c>
      <c r="B4" s="41">
        <v>2</v>
      </c>
      <c r="C4" s="34">
        <v>3</v>
      </c>
      <c r="D4" s="34">
        <v>3</v>
      </c>
    </row>
    <row r="5" spans="1:4" ht="15.75" x14ac:dyDescent="0.2">
      <c r="A5" s="55" t="s">
        <v>231</v>
      </c>
      <c r="B5" s="104">
        <v>82</v>
      </c>
      <c r="C5" s="80" t="s">
        <v>157</v>
      </c>
      <c r="D5" s="69"/>
    </row>
    <row r="6" spans="1:4" ht="25.5" x14ac:dyDescent="0.2">
      <c r="A6" s="100" t="s">
        <v>186</v>
      </c>
      <c r="B6" s="104">
        <v>83</v>
      </c>
      <c r="C6" s="69"/>
      <c r="D6" s="69"/>
    </row>
    <row r="7" spans="1:4" s="96" customFormat="1" ht="15.75" x14ac:dyDescent="0.2">
      <c r="A7" s="100" t="s">
        <v>162</v>
      </c>
      <c r="B7" s="104">
        <v>84</v>
      </c>
      <c r="C7" s="69"/>
      <c r="D7" s="69"/>
    </row>
    <row r="8" spans="1:4" ht="15.75" x14ac:dyDescent="0.2">
      <c r="A8" s="100" t="s">
        <v>163</v>
      </c>
      <c r="B8" s="104">
        <v>85</v>
      </c>
      <c r="C8" s="69"/>
      <c r="D8" s="69"/>
    </row>
    <row r="9" spans="1:4" ht="15.75" x14ac:dyDescent="0.2">
      <c r="A9" s="100" t="s">
        <v>164</v>
      </c>
      <c r="B9" s="104">
        <v>86</v>
      </c>
      <c r="C9" s="69"/>
      <c r="D9" s="69"/>
    </row>
    <row r="10" spans="1:4" ht="15.75" x14ac:dyDescent="0.2">
      <c r="A10" s="100" t="s">
        <v>165</v>
      </c>
      <c r="B10" s="104">
        <v>87</v>
      </c>
      <c r="C10" s="69"/>
      <c r="D10" s="69"/>
    </row>
    <row r="11" spans="1:4" ht="13.5" customHeight="1" x14ac:dyDescent="0.2">
      <c r="A11" s="100" t="s">
        <v>166</v>
      </c>
      <c r="B11" s="104">
        <v>88</v>
      </c>
      <c r="C11" s="81"/>
      <c r="D11" s="81"/>
    </row>
    <row r="12" spans="1:4" s="96" customFormat="1" ht="13.5" customHeight="1" x14ac:dyDescent="0.2">
      <c r="A12" s="100" t="s">
        <v>167</v>
      </c>
      <c r="B12" s="104">
        <v>89</v>
      </c>
      <c r="C12" s="81"/>
      <c r="D12" s="81"/>
    </row>
    <row r="13" spans="1:4" s="96" customFormat="1" ht="13.5" customHeight="1" x14ac:dyDescent="0.2">
      <c r="A13" s="100" t="s">
        <v>168</v>
      </c>
      <c r="B13" s="104">
        <v>90</v>
      </c>
      <c r="C13" s="81"/>
      <c r="D13" s="81"/>
    </row>
    <row r="14" spans="1:4" s="96" customFormat="1" ht="13.5" customHeight="1" x14ac:dyDescent="0.2">
      <c r="A14" s="100" t="s">
        <v>169</v>
      </c>
      <c r="B14" s="104">
        <v>91</v>
      </c>
      <c r="C14" s="81"/>
      <c r="D14" s="81"/>
    </row>
    <row r="15" spans="1:4" ht="13.5" customHeight="1" x14ac:dyDescent="0.2">
      <c r="A15" s="100" t="s">
        <v>170</v>
      </c>
      <c r="B15" s="104">
        <v>92</v>
      </c>
      <c r="C15" s="81"/>
      <c r="D15" s="81"/>
    </row>
    <row r="16" spans="1:4" ht="15.75" x14ac:dyDescent="0.2">
      <c r="A16" s="100" t="s">
        <v>171</v>
      </c>
      <c r="B16" s="104">
        <v>93</v>
      </c>
      <c r="C16" s="81"/>
      <c r="D16" s="81"/>
    </row>
    <row r="17" spans="1:4" ht="13.5" customHeight="1" x14ac:dyDescent="0.2">
      <c r="A17" s="100" t="s">
        <v>172</v>
      </c>
      <c r="B17" s="104">
        <v>94</v>
      </c>
      <c r="C17" s="81"/>
      <c r="D17" s="81"/>
    </row>
    <row r="18" spans="1:4" ht="15.75" x14ac:dyDescent="0.2">
      <c r="A18" s="100" t="s">
        <v>173</v>
      </c>
      <c r="B18" s="104">
        <v>95</v>
      </c>
      <c r="C18" s="69"/>
      <c r="D18" s="69"/>
    </row>
    <row r="19" spans="1:4" ht="15.75" x14ac:dyDescent="0.2">
      <c r="A19" s="100" t="s">
        <v>174</v>
      </c>
      <c r="B19" s="104">
        <v>96</v>
      </c>
      <c r="C19" s="69"/>
      <c r="D19" s="69"/>
    </row>
    <row r="20" spans="1:4" ht="15.75" x14ac:dyDescent="0.2">
      <c r="A20" s="100" t="s">
        <v>175</v>
      </c>
      <c r="B20" s="104">
        <v>97</v>
      </c>
      <c r="C20" s="69"/>
      <c r="D20" s="69"/>
    </row>
    <row r="21" spans="1:4" ht="15.75" x14ac:dyDescent="0.2">
      <c r="A21" s="100" t="s">
        <v>176</v>
      </c>
      <c r="B21" s="104">
        <v>98</v>
      </c>
      <c r="C21" s="69"/>
      <c r="D21" s="69"/>
    </row>
    <row r="22" spans="1:4" ht="15.75" x14ac:dyDescent="0.2">
      <c r="A22" s="100" t="s">
        <v>177</v>
      </c>
      <c r="B22" s="104">
        <v>99</v>
      </c>
      <c r="C22" s="69"/>
      <c r="D22" s="69"/>
    </row>
    <row r="23" spans="1:4" ht="15.75" x14ac:dyDescent="0.2">
      <c r="A23" s="100" t="s">
        <v>178</v>
      </c>
      <c r="B23" s="104">
        <v>100</v>
      </c>
      <c r="C23" s="69"/>
      <c r="D23" s="69"/>
    </row>
    <row r="24" spans="1:4" ht="15.75" x14ac:dyDescent="0.2">
      <c r="A24" s="100" t="s">
        <v>179</v>
      </c>
      <c r="B24" s="104">
        <v>101</v>
      </c>
      <c r="C24" s="69"/>
      <c r="D24" s="69"/>
    </row>
    <row r="25" spans="1:4" ht="15.75" x14ac:dyDescent="0.2">
      <c r="A25" s="100" t="s">
        <v>180</v>
      </c>
      <c r="B25" s="104">
        <v>102</v>
      </c>
      <c r="C25" s="69"/>
      <c r="D25" s="69"/>
    </row>
    <row r="26" spans="1:4" ht="15.75" x14ac:dyDescent="0.2">
      <c r="A26" s="100" t="s">
        <v>181</v>
      </c>
      <c r="B26" s="104">
        <v>103</v>
      </c>
      <c r="C26" s="69"/>
      <c r="D26" s="69"/>
    </row>
    <row r="27" spans="1:4" ht="15.75" x14ac:dyDescent="0.2">
      <c r="A27" s="100" t="s">
        <v>182</v>
      </c>
      <c r="B27" s="104">
        <v>104</v>
      </c>
      <c r="C27" s="80" t="s">
        <v>54</v>
      </c>
      <c r="D27" s="69"/>
    </row>
    <row r="28" spans="1:4" ht="15.75" x14ac:dyDescent="0.2">
      <c r="A28" s="76" t="s">
        <v>183</v>
      </c>
      <c r="B28" s="104">
        <v>105</v>
      </c>
      <c r="C28" s="80" t="s">
        <v>54</v>
      </c>
      <c r="D28" s="69"/>
    </row>
    <row r="29" spans="1:4" ht="15.75" x14ac:dyDescent="0.2">
      <c r="A29" s="76" t="s">
        <v>184</v>
      </c>
      <c r="B29" s="104">
        <v>106</v>
      </c>
      <c r="C29" s="69"/>
      <c r="D29" s="69"/>
    </row>
    <row r="30" spans="1:4" ht="15.75" x14ac:dyDescent="0.2">
      <c r="A30" s="76" t="s">
        <v>185</v>
      </c>
      <c r="B30" s="104">
        <v>107</v>
      </c>
      <c r="C30" s="69"/>
      <c r="D30" s="69"/>
    </row>
  </sheetData>
  <mergeCells count="1">
    <mergeCell ref="A2:C2"/>
  </mergeCells>
  <pageMargins left="0.78749999999999998" right="0.78749999999999998" top="0.39791666666666697" bottom="0.78749999999999998" header="0.51180555555555496" footer="0.51180555555555496"/>
  <pageSetup paperSize="9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showGridLines="0" topLeftCell="A17" zoomScaleNormal="100" workbookViewId="0">
      <selection activeCell="P30" sqref="P30"/>
    </sheetView>
  </sheetViews>
  <sheetFormatPr defaultRowHeight="12.75" x14ac:dyDescent="0.2"/>
  <cols>
    <col min="1" max="1" width="60.7109375"/>
    <col min="2" max="14" width="0" hidden="1"/>
    <col min="15" max="15" width="6.85546875"/>
    <col min="16" max="16" width="41.140625"/>
    <col min="17" max="1025" width="9.140625" style="38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025" ht="15.75" customHeight="1" x14ac:dyDescent="0.2">
      <c r="A17" s="158" t="s">
        <v>188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025" ht="25.5" x14ac:dyDescent="0.2">
      <c r="A18" s="39" t="s">
        <v>19</v>
      </c>
      <c r="B18" s="33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 t="s">
        <v>27</v>
      </c>
      <c r="P18" s="32" t="s">
        <v>93</v>
      </c>
    </row>
    <row r="19" spans="1:1025" x14ac:dyDescent="0.2">
      <c r="A19" s="102">
        <v>1</v>
      </c>
      <c r="B19" s="35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>
        <v>2</v>
      </c>
      <c r="P19" s="42">
        <v>3</v>
      </c>
    </row>
    <row r="20" spans="1:1025" ht="25.5" x14ac:dyDescent="0.2">
      <c r="A20" s="76" t="s">
        <v>199</v>
      </c>
      <c r="B20" s="101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104">
        <v>108</v>
      </c>
      <c r="P20" s="44"/>
    </row>
    <row r="21" spans="1:1025" s="96" customFormat="1" ht="15.75" x14ac:dyDescent="0.2">
      <c r="A21" s="100" t="s">
        <v>189</v>
      </c>
      <c r="B21" s="10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104">
        <v>109</v>
      </c>
      <c r="P21" s="44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  <c r="IW21" s="38"/>
      <c r="IX21" s="38"/>
      <c r="IY21" s="38"/>
      <c r="IZ21" s="38"/>
      <c r="JA21" s="38"/>
      <c r="JB21" s="38"/>
      <c r="JC21" s="38"/>
      <c r="JD21" s="38"/>
      <c r="JE21" s="38"/>
      <c r="JF21" s="38"/>
      <c r="JG21" s="38"/>
      <c r="JH21" s="38"/>
      <c r="JI21" s="38"/>
      <c r="JJ21" s="38"/>
      <c r="JK21" s="38"/>
      <c r="JL21" s="38"/>
      <c r="JM21" s="38"/>
      <c r="JN21" s="38"/>
      <c r="JO21" s="38"/>
      <c r="JP21" s="38"/>
      <c r="JQ21" s="38"/>
      <c r="JR21" s="38"/>
      <c r="JS21" s="38"/>
      <c r="JT21" s="38"/>
      <c r="JU21" s="38"/>
      <c r="JV21" s="38"/>
      <c r="JW21" s="38"/>
      <c r="JX21" s="38"/>
      <c r="JY21" s="38"/>
      <c r="JZ21" s="38"/>
      <c r="KA21" s="38"/>
      <c r="KB21" s="38"/>
      <c r="KC21" s="38"/>
      <c r="KD21" s="38"/>
      <c r="KE21" s="38"/>
      <c r="KF21" s="38"/>
      <c r="KG21" s="38"/>
      <c r="KH21" s="38"/>
      <c r="KI21" s="38"/>
      <c r="KJ21" s="38"/>
      <c r="KK21" s="38"/>
      <c r="KL21" s="38"/>
      <c r="KM21" s="38"/>
      <c r="KN21" s="38"/>
      <c r="KO21" s="38"/>
      <c r="KP21" s="38"/>
      <c r="KQ21" s="38"/>
      <c r="KR21" s="38"/>
      <c r="KS21" s="38"/>
      <c r="KT21" s="38"/>
      <c r="KU21" s="38"/>
      <c r="KV21" s="38"/>
      <c r="KW21" s="38"/>
      <c r="KX21" s="38"/>
      <c r="KY21" s="38"/>
      <c r="KZ21" s="38"/>
      <c r="LA21" s="38"/>
      <c r="LB21" s="38"/>
      <c r="LC21" s="38"/>
      <c r="LD21" s="38"/>
      <c r="LE21" s="38"/>
      <c r="LF21" s="38"/>
      <c r="LG21" s="38"/>
      <c r="LH21" s="38"/>
      <c r="LI21" s="38"/>
      <c r="LJ21" s="38"/>
      <c r="LK21" s="38"/>
      <c r="LL21" s="38"/>
      <c r="LM21" s="38"/>
      <c r="LN21" s="38"/>
      <c r="LO21" s="38"/>
      <c r="LP21" s="38"/>
      <c r="LQ21" s="38"/>
      <c r="LR21" s="38"/>
      <c r="LS21" s="38"/>
      <c r="LT21" s="38"/>
      <c r="LU21" s="38"/>
      <c r="LV21" s="38"/>
      <c r="LW21" s="38"/>
      <c r="LX21" s="38"/>
      <c r="LY21" s="38"/>
      <c r="LZ21" s="38"/>
      <c r="MA21" s="38"/>
      <c r="MB21" s="38"/>
      <c r="MC21" s="38"/>
      <c r="MD21" s="38"/>
      <c r="ME21" s="38"/>
      <c r="MF21" s="38"/>
      <c r="MG21" s="38"/>
      <c r="MH21" s="38"/>
      <c r="MI21" s="38"/>
      <c r="MJ21" s="38"/>
      <c r="MK21" s="38"/>
      <c r="ML21" s="38"/>
      <c r="MM21" s="38"/>
      <c r="MN21" s="38"/>
      <c r="MO21" s="38"/>
      <c r="MP21" s="38"/>
      <c r="MQ21" s="38"/>
      <c r="MR21" s="38"/>
      <c r="MS21" s="38"/>
      <c r="MT21" s="38"/>
      <c r="MU21" s="38"/>
      <c r="MV21" s="38"/>
      <c r="MW21" s="38"/>
      <c r="MX21" s="38"/>
      <c r="MY21" s="38"/>
      <c r="MZ21" s="38"/>
      <c r="NA21" s="38"/>
      <c r="NB21" s="38"/>
      <c r="NC21" s="38"/>
      <c r="ND21" s="38"/>
      <c r="NE21" s="38"/>
      <c r="NF21" s="38"/>
      <c r="NG21" s="38"/>
      <c r="NH21" s="38"/>
      <c r="NI21" s="38"/>
      <c r="NJ21" s="38"/>
      <c r="NK21" s="38"/>
      <c r="NL21" s="38"/>
      <c r="NM21" s="38"/>
      <c r="NN21" s="38"/>
      <c r="NO21" s="38"/>
      <c r="NP21" s="38"/>
      <c r="NQ21" s="38"/>
      <c r="NR21" s="38"/>
      <c r="NS21" s="38"/>
      <c r="NT21" s="38"/>
      <c r="NU21" s="38"/>
      <c r="NV21" s="38"/>
      <c r="NW21" s="38"/>
      <c r="NX21" s="38"/>
      <c r="NY21" s="38"/>
      <c r="NZ21" s="38"/>
      <c r="OA21" s="38"/>
      <c r="OB21" s="38"/>
      <c r="OC21" s="38"/>
      <c r="OD21" s="38"/>
      <c r="OE21" s="38"/>
      <c r="OF21" s="38"/>
      <c r="OG21" s="38"/>
      <c r="OH21" s="38"/>
      <c r="OI21" s="38"/>
      <c r="OJ21" s="38"/>
      <c r="OK21" s="38"/>
      <c r="OL21" s="38"/>
      <c r="OM21" s="38"/>
      <c r="ON21" s="38"/>
      <c r="OO21" s="38"/>
      <c r="OP21" s="38"/>
      <c r="OQ21" s="38"/>
      <c r="OR21" s="38"/>
      <c r="OS21" s="38"/>
      <c r="OT21" s="38"/>
      <c r="OU21" s="38"/>
      <c r="OV21" s="38"/>
      <c r="OW21" s="38"/>
      <c r="OX21" s="38"/>
      <c r="OY21" s="38"/>
      <c r="OZ21" s="38"/>
      <c r="PA21" s="38"/>
      <c r="PB21" s="38"/>
      <c r="PC21" s="38"/>
      <c r="PD21" s="38"/>
      <c r="PE21" s="38"/>
      <c r="PF21" s="38"/>
      <c r="PG21" s="38"/>
      <c r="PH21" s="38"/>
      <c r="PI21" s="38"/>
      <c r="PJ21" s="38"/>
      <c r="PK21" s="38"/>
      <c r="PL21" s="38"/>
      <c r="PM21" s="38"/>
      <c r="PN21" s="38"/>
      <c r="PO21" s="38"/>
      <c r="PP21" s="38"/>
      <c r="PQ21" s="38"/>
      <c r="PR21" s="38"/>
      <c r="PS21" s="38"/>
      <c r="PT21" s="38"/>
      <c r="PU21" s="38"/>
      <c r="PV21" s="38"/>
      <c r="PW21" s="38"/>
      <c r="PX21" s="38"/>
      <c r="PY21" s="38"/>
      <c r="PZ21" s="38"/>
      <c r="QA21" s="38"/>
      <c r="QB21" s="38"/>
      <c r="QC21" s="38"/>
      <c r="QD21" s="38"/>
      <c r="QE21" s="38"/>
      <c r="QF21" s="38"/>
      <c r="QG21" s="38"/>
      <c r="QH21" s="38"/>
      <c r="QI21" s="38"/>
      <c r="QJ21" s="38"/>
      <c r="QK21" s="38"/>
      <c r="QL21" s="38"/>
      <c r="QM21" s="38"/>
      <c r="QN21" s="38"/>
      <c r="QO21" s="38"/>
      <c r="QP21" s="38"/>
      <c r="QQ21" s="38"/>
      <c r="QR21" s="38"/>
      <c r="QS21" s="38"/>
      <c r="QT21" s="38"/>
      <c r="QU21" s="38"/>
      <c r="QV21" s="38"/>
      <c r="QW21" s="38"/>
      <c r="QX21" s="38"/>
      <c r="QY21" s="38"/>
      <c r="QZ21" s="38"/>
      <c r="RA21" s="38"/>
      <c r="RB21" s="38"/>
      <c r="RC21" s="38"/>
      <c r="RD21" s="38"/>
      <c r="RE21" s="38"/>
      <c r="RF21" s="38"/>
      <c r="RG21" s="38"/>
      <c r="RH21" s="38"/>
      <c r="RI21" s="38"/>
      <c r="RJ21" s="38"/>
      <c r="RK21" s="38"/>
      <c r="RL21" s="38"/>
      <c r="RM21" s="38"/>
      <c r="RN21" s="38"/>
      <c r="RO21" s="38"/>
      <c r="RP21" s="38"/>
      <c r="RQ21" s="38"/>
      <c r="RR21" s="38"/>
      <c r="RS21" s="38"/>
      <c r="RT21" s="38"/>
      <c r="RU21" s="38"/>
      <c r="RV21" s="38"/>
      <c r="RW21" s="38"/>
      <c r="RX21" s="38"/>
      <c r="RY21" s="38"/>
      <c r="RZ21" s="38"/>
      <c r="SA21" s="38"/>
      <c r="SB21" s="38"/>
      <c r="SC21" s="38"/>
      <c r="SD21" s="38"/>
      <c r="SE21" s="38"/>
      <c r="SF21" s="38"/>
      <c r="SG21" s="38"/>
      <c r="SH21" s="38"/>
      <c r="SI21" s="38"/>
      <c r="SJ21" s="38"/>
      <c r="SK21" s="38"/>
      <c r="SL21" s="38"/>
      <c r="SM21" s="38"/>
      <c r="SN21" s="38"/>
      <c r="SO21" s="38"/>
      <c r="SP21" s="38"/>
      <c r="SQ21" s="38"/>
      <c r="SR21" s="38"/>
      <c r="SS21" s="38"/>
      <c r="ST21" s="38"/>
      <c r="SU21" s="38"/>
      <c r="SV21" s="38"/>
      <c r="SW21" s="38"/>
      <c r="SX21" s="38"/>
      <c r="SY21" s="38"/>
      <c r="SZ21" s="38"/>
      <c r="TA21" s="38"/>
      <c r="TB21" s="38"/>
      <c r="TC21" s="38"/>
      <c r="TD21" s="38"/>
      <c r="TE21" s="38"/>
      <c r="TF21" s="38"/>
      <c r="TG21" s="38"/>
      <c r="TH21" s="38"/>
      <c r="TI21" s="38"/>
      <c r="TJ21" s="38"/>
      <c r="TK21" s="38"/>
      <c r="TL21" s="38"/>
      <c r="TM21" s="38"/>
      <c r="TN21" s="38"/>
      <c r="TO21" s="38"/>
      <c r="TP21" s="38"/>
      <c r="TQ21" s="38"/>
      <c r="TR21" s="38"/>
      <c r="TS21" s="38"/>
      <c r="TT21" s="38"/>
      <c r="TU21" s="38"/>
      <c r="TV21" s="38"/>
      <c r="TW21" s="38"/>
      <c r="TX21" s="38"/>
      <c r="TY21" s="38"/>
      <c r="TZ21" s="38"/>
      <c r="UA21" s="38"/>
      <c r="UB21" s="38"/>
      <c r="UC21" s="38"/>
      <c r="UD21" s="38"/>
      <c r="UE21" s="38"/>
      <c r="UF21" s="38"/>
      <c r="UG21" s="38"/>
      <c r="UH21" s="38"/>
      <c r="UI21" s="38"/>
      <c r="UJ21" s="38"/>
      <c r="UK21" s="38"/>
      <c r="UL21" s="38"/>
      <c r="UM21" s="38"/>
      <c r="UN21" s="38"/>
      <c r="UO21" s="38"/>
      <c r="UP21" s="38"/>
      <c r="UQ21" s="38"/>
      <c r="UR21" s="38"/>
      <c r="US21" s="38"/>
      <c r="UT21" s="38"/>
      <c r="UU21" s="38"/>
      <c r="UV21" s="38"/>
      <c r="UW21" s="38"/>
      <c r="UX21" s="38"/>
      <c r="UY21" s="38"/>
      <c r="UZ21" s="38"/>
      <c r="VA21" s="38"/>
      <c r="VB21" s="38"/>
      <c r="VC21" s="38"/>
      <c r="VD21" s="38"/>
      <c r="VE21" s="38"/>
      <c r="VF21" s="38"/>
      <c r="VG21" s="38"/>
      <c r="VH21" s="38"/>
      <c r="VI21" s="38"/>
      <c r="VJ21" s="38"/>
      <c r="VK21" s="38"/>
      <c r="VL21" s="38"/>
      <c r="VM21" s="38"/>
      <c r="VN21" s="38"/>
      <c r="VO21" s="38"/>
      <c r="VP21" s="38"/>
      <c r="VQ21" s="38"/>
      <c r="VR21" s="38"/>
      <c r="VS21" s="38"/>
      <c r="VT21" s="38"/>
      <c r="VU21" s="38"/>
      <c r="VV21" s="38"/>
      <c r="VW21" s="38"/>
      <c r="VX21" s="38"/>
      <c r="VY21" s="38"/>
      <c r="VZ21" s="38"/>
      <c r="WA21" s="38"/>
      <c r="WB21" s="38"/>
      <c r="WC21" s="38"/>
      <c r="WD21" s="38"/>
      <c r="WE21" s="38"/>
      <c r="WF21" s="38"/>
      <c r="WG21" s="38"/>
      <c r="WH21" s="38"/>
      <c r="WI21" s="38"/>
      <c r="WJ21" s="38"/>
      <c r="WK21" s="38"/>
      <c r="WL21" s="38"/>
      <c r="WM21" s="38"/>
      <c r="WN21" s="38"/>
      <c r="WO21" s="38"/>
      <c r="WP21" s="38"/>
      <c r="WQ21" s="38"/>
      <c r="WR21" s="38"/>
      <c r="WS21" s="38"/>
      <c r="WT21" s="38"/>
      <c r="WU21" s="38"/>
      <c r="WV21" s="38"/>
      <c r="WW21" s="38"/>
      <c r="WX21" s="38"/>
      <c r="WY21" s="38"/>
      <c r="WZ21" s="38"/>
      <c r="XA21" s="38"/>
      <c r="XB21" s="38"/>
      <c r="XC21" s="38"/>
      <c r="XD21" s="38"/>
      <c r="XE21" s="38"/>
      <c r="XF21" s="38"/>
      <c r="XG21" s="38"/>
      <c r="XH21" s="38"/>
      <c r="XI21" s="38"/>
      <c r="XJ21" s="38"/>
      <c r="XK21" s="38"/>
      <c r="XL21" s="38"/>
      <c r="XM21" s="38"/>
      <c r="XN21" s="38"/>
      <c r="XO21" s="38"/>
      <c r="XP21" s="38"/>
      <c r="XQ21" s="38"/>
      <c r="XR21" s="38"/>
      <c r="XS21" s="38"/>
      <c r="XT21" s="38"/>
      <c r="XU21" s="38"/>
      <c r="XV21" s="38"/>
      <c r="XW21" s="38"/>
      <c r="XX21" s="38"/>
      <c r="XY21" s="38"/>
      <c r="XZ21" s="38"/>
      <c r="YA21" s="38"/>
      <c r="YB21" s="38"/>
      <c r="YC21" s="38"/>
      <c r="YD21" s="38"/>
      <c r="YE21" s="38"/>
      <c r="YF21" s="38"/>
      <c r="YG21" s="38"/>
      <c r="YH21" s="38"/>
      <c r="YI21" s="38"/>
      <c r="YJ21" s="38"/>
      <c r="YK21" s="38"/>
      <c r="YL21" s="38"/>
      <c r="YM21" s="38"/>
      <c r="YN21" s="38"/>
      <c r="YO21" s="38"/>
      <c r="YP21" s="38"/>
      <c r="YQ21" s="38"/>
      <c r="YR21" s="38"/>
      <c r="YS21" s="38"/>
      <c r="YT21" s="38"/>
      <c r="YU21" s="38"/>
      <c r="YV21" s="38"/>
      <c r="YW21" s="38"/>
      <c r="YX21" s="38"/>
      <c r="YY21" s="38"/>
      <c r="YZ21" s="38"/>
      <c r="ZA21" s="38"/>
      <c r="ZB21" s="38"/>
      <c r="ZC21" s="38"/>
      <c r="ZD21" s="38"/>
      <c r="ZE21" s="38"/>
      <c r="ZF21" s="38"/>
      <c r="ZG21" s="38"/>
      <c r="ZH21" s="38"/>
      <c r="ZI21" s="38"/>
      <c r="ZJ21" s="38"/>
      <c r="ZK21" s="38"/>
      <c r="ZL21" s="38"/>
      <c r="ZM21" s="38"/>
      <c r="ZN21" s="38"/>
      <c r="ZO21" s="38"/>
      <c r="ZP21" s="38"/>
      <c r="ZQ21" s="38"/>
      <c r="ZR21" s="38"/>
      <c r="ZS21" s="38"/>
      <c r="ZT21" s="38"/>
      <c r="ZU21" s="38"/>
      <c r="ZV21" s="38"/>
      <c r="ZW21" s="38"/>
      <c r="ZX21" s="38"/>
      <c r="ZY21" s="38"/>
      <c r="ZZ21" s="38"/>
      <c r="AAA21" s="38"/>
      <c r="AAB21" s="38"/>
      <c r="AAC21" s="38"/>
      <c r="AAD21" s="38"/>
      <c r="AAE21" s="38"/>
      <c r="AAF21" s="38"/>
      <c r="AAG21" s="38"/>
      <c r="AAH21" s="38"/>
      <c r="AAI21" s="38"/>
      <c r="AAJ21" s="38"/>
      <c r="AAK21" s="38"/>
      <c r="AAL21" s="38"/>
      <c r="AAM21" s="38"/>
      <c r="AAN21" s="38"/>
      <c r="AAO21" s="38"/>
      <c r="AAP21" s="38"/>
      <c r="AAQ21" s="38"/>
      <c r="AAR21" s="38"/>
      <c r="AAS21" s="38"/>
      <c r="AAT21" s="38"/>
      <c r="AAU21" s="38"/>
      <c r="AAV21" s="38"/>
      <c r="AAW21" s="38"/>
      <c r="AAX21" s="38"/>
      <c r="AAY21" s="38"/>
      <c r="AAZ21" s="38"/>
      <c r="ABA21" s="38"/>
      <c r="ABB21" s="38"/>
      <c r="ABC21" s="38"/>
      <c r="ABD21" s="38"/>
      <c r="ABE21" s="38"/>
      <c r="ABF21" s="38"/>
      <c r="ABG21" s="38"/>
      <c r="ABH21" s="38"/>
      <c r="ABI21" s="38"/>
      <c r="ABJ21" s="38"/>
      <c r="ABK21" s="38"/>
      <c r="ABL21" s="38"/>
      <c r="ABM21" s="38"/>
      <c r="ABN21" s="38"/>
      <c r="ABO21" s="38"/>
      <c r="ABP21" s="38"/>
      <c r="ABQ21" s="38"/>
      <c r="ABR21" s="38"/>
      <c r="ABS21" s="38"/>
      <c r="ABT21" s="38"/>
      <c r="ABU21" s="38"/>
      <c r="ABV21" s="38"/>
      <c r="ABW21" s="38"/>
      <c r="ABX21" s="38"/>
      <c r="ABY21" s="38"/>
      <c r="ABZ21" s="38"/>
      <c r="ACA21" s="38"/>
      <c r="ACB21" s="38"/>
      <c r="ACC21" s="38"/>
      <c r="ACD21" s="38"/>
      <c r="ACE21" s="38"/>
      <c r="ACF21" s="38"/>
      <c r="ACG21" s="38"/>
      <c r="ACH21" s="38"/>
      <c r="ACI21" s="38"/>
      <c r="ACJ21" s="38"/>
      <c r="ACK21" s="38"/>
      <c r="ACL21" s="38"/>
      <c r="ACM21" s="38"/>
      <c r="ACN21" s="38"/>
      <c r="ACO21" s="38"/>
      <c r="ACP21" s="38"/>
      <c r="ACQ21" s="38"/>
      <c r="ACR21" s="38"/>
      <c r="ACS21" s="38"/>
      <c r="ACT21" s="38"/>
      <c r="ACU21" s="38"/>
      <c r="ACV21" s="38"/>
      <c r="ACW21" s="38"/>
      <c r="ACX21" s="38"/>
      <c r="ACY21" s="38"/>
      <c r="ACZ21" s="38"/>
      <c r="ADA21" s="38"/>
      <c r="ADB21" s="38"/>
      <c r="ADC21" s="38"/>
      <c r="ADD21" s="38"/>
      <c r="ADE21" s="38"/>
      <c r="ADF21" s="38"/>
      <c r="ADG21" s="38"/>
      <c r="ADH21" s="38"/>
      <c r="ADI21" s="38"/>
      <c r="ADJ21" s="38"/>
      <c r="ADK21" s="38"/>
      <c r="ADL21" s="38"/>
      <c r="ADM21" s="38"/>
      <c r="ADN21" s="38"/>
      <c r="ADO21" s="38"/>
      <c r="ADP21" s="38"/>
      <c r="ADQ21" s="38"/>
      <c r="ADR21" s="38"/>
      <c r="ADS21" s="38"/>
      <c r="ADT21" s="38"/>
      <c r="ADU21" s="38"/>
      <c r="ADV21" s="38"/>
      <c r="ADW21" s="38"/>
      <c r="ADX21" s="38"/>
      <c r="ADY21" s="38"/>
      <c r="ADZ21" s="38"/>
      <c r="AEA21" s="38"/>
      <c r="AEB21" s="38"/>
      <c r="AEC21" s="38"/>
      <c r="AED21" s="38"/>
      <c r="AEE21" s="38"/>
      <c r="AEF21" s="38"/>
      <c r="AEG21" s="38"/>
      <c r="AEH21" s="38"/>
      <c r="AEI21" s="38"/>
      <c r="AEJ21" s="38"/>
      <c r="AEK21" s="38"/>
      <c r="AEL21" s="38"/>
      <c r="AEM21" s="38"/>
      <c r="AEN21" s="38"/>
      <c r="AEO21" s="38"/>
      <c r="AEP21" s="38"/>
      <c r="AEQ21" s="38"/>
      <c r="AER21" s="38"/>
      <c r="AES21" s="38"/>
      <c r="AET21" s="38"/>
      <c r="AEU21" s="38"/>
      <c r="AEV21" s="38"/>
      <c r="AEW21" s="38"/>
      <c r="AEX21" s="38"/>
      <c r="AEY21" s="38"/>
      <c r="AEZ21" s="38"/>
      <c r="AFA21" s="38"/>
      <c r="AFB21" s="38"/>
      <c r="AFC21" s="38"/>
      <c r="AFD21" s="38"/>
      <c r="AFE21" s="38"/>
      <c r="AFF21" s="38"/>
      <c r="AFG21" s="38"/>
      <c r="AFH21" s="38"/>
      <c r="AFI21" s="38"/>
      <c r="AFJ21" s="38"/>
      <c r="AFK21" s="38"/>
      <c r="AFL21" s="38"/>
      <c r="AFM21" s="38"/>
      <c r="AFN21" s="38"/>
      <c r="AFO21" s="38"/>
      <c r="AFP21" s="38"/>
      <c r="AFQ21" s="38"/>
      <c r="AFR21" s="38"/>
      <c r="AFS21" s="38"/>
      <c r="AFT21" s="38"/>
      <c r="AFU21" s="38"/>
      <c r="AFV21" s="38"/>
      <c r="AFW21" s="38"/>
      <c r="AFX21" s="38"/>
      <c r="AFY21" s="38"/>
      <c r="AFZ21" s="38"/>
      <c r="AGA21" s="38"/>
      <c r="AGB21" s="38"/>
      <c r="AGC21" s="38"/>
      <c r="AGD21" s="38"/>
      <c r="AGE21" s="38"/>
      <c r="AGF21" s="38"/>
      <c r="AGG21" s="38"/>
      <c r="AGH21" s="38"/>
      <c r="AGI21" s="38"/>
      <c r="AGJ21" s="38"/>
      <c r="AGK21" s="38"/>
      <c r="AGL21" s="38"/>
      <c r="AGM21" s="38"/>
      <c r="AGN21" s="38"/>
      <c r="AGO21" s="38"/>
      <c r="AGP21" s="38"/>
      <c r="AGQ21" s="38"/>
      <c r="AGR21" s="38"/>
      <c r="AGS21" s="38"/>
      <c r="AGT21" s="38"/>
      <c r="AGU21" s="38"/>
      <c r="AGV21" s="38"/>
      <c r="AGW21" s="38"/>
      <c r="AGX21" s="38"/>
      <c r="AGY21" s="38"/>
      <c r="AGZ21" s="38"/>
      <c r="AHA21" s="38"/>
      <c r="AHB21" s="38"/>
      <c r="AHC21" s="38"/>
      <c r="AHD21" s="38"/>
      <c r="AHE21" s="38"/>
      <c r="AHF21" s="38"/>
      <c r="AHG21" s="38"/>
      <c r="AHH21" s="38"/>
      <c r="AHI21" s="38"/>
      <c r="AHJ21" s="38"/>
      <c r="AHK21" s="38"/>
      <c r="AHL21" s="38"/>
      <c r="AHM21" s="38"/>
      <c r="AHN21" s="38"/>
      <c r="AHO21" s="38"/>
      <c r="AHP21" s="38"/>
      <c r="AHQ21" s="38"/>
      <c r="AHR21" s="38"/>
      <c r="AHS21" s="38"/>
      <c r="AHT21" s="38"/>
      <c r="AHU21" s="38"/>
      <c r="AHV21" s="38"/>
      <c r="AHW21" s="38"/>
      <c r="AHX21" s="38"/>
      <c r="AHY21" s="38"/>
      <c r="AHZ21" s="38"/>
      <c r="AIA21" s="38"/>
      <c r="AIB21" s="38"/>
      <c r="AIC21" s="38"/>
      <c r="AID21" s="38"/>
      <c r="AIE21" s="38"/>
      <c r="AIF21" s="38"/>
      <c r="AIG21" s="38"/>
      <c r="AIH21" s="38"/>
      <c r="AII21" s="38"/>
      <c r="AIJ21" s="38"/>
      <c r="AIK21" s="38"/>
      <c r="AIL21" s="38"/>
      <c r="AIM21" s="38"/>
      <c r="AIN21" s="38"/>
      <c r="AIO21" s="38"/>
      <c r="AIP21" s="38"/>
      <c r="AIQ21" s="38"/>
      <c r="AIR21" s="38"/>
      <c r="AIS21" s="38"/>
      <c r="AIT21" s="38"/>
      <c r="AIU21" s="38"/>
      <c r="AIV21" s="38"/>
      <c r="AIW21" s="38"/>
      <c r="AIX21" s="38"/>
      <c r="AIY21" s="38"/>
      <c r="AIZ21" s="38"/>
      <c r="AJA21" s="38"/>
      <c r="AJB21" s="38"/>
      <c r="AJC21" s="38"/>
      <c r="AJD21" s="38"/>
      <c r="AJE21" s="38"/>
      <c r="AJF21" s="38"/>
      <c r="AJG21" s="38"/>
      <c r="AJH21" s="38"/>
      <c r="AJI21" s="38"/>
      <c r="AJJ21" s="38"/>
      <c r="AJK21" s="38"/>
      <c r="AJL21" s="38"/>
      <c r="AJM21" s="38"/>
      <c r="AJN21" s="38"/>
      <c r="AJO21" s="38"/>
      <c r="AJP21" s="38"/>
      <c r="AJQ21" s="38"/>
      <c r="AJR21" s="38"/>
      <c r="AJS21" s="38"/>
      <c r="AJT21" s="38"/>
      <c r="AJU21" s="38"/>
      <c r="AJV21" s="38"/>
      <c r="AJW21" s="38"/>
      <c r="AJX21" s="38"/>
      <c r="AJY21" s="38"/>
      <c r="AJZ21" s="38"/>
      <c r="AKA21" s="38"/>
      <c r="AKB21" s="38"/>
      <c r="AKC21" s="38"/>
      <c r="AKD21" s="38"/>
      <c r="AKE21" s="38"/>
      <c r="AKF21" s="38"/>
      <c r="AKG21" s="38"/>
      <c r="AKH21" s="38"/>
      <c r="AKI21" s="38"/>
      <c r="AKJ21" s="38"/>
      <c r="AKK21" s="38"/>
      <c r="AKL21" s="38"/>
      <c r="AKM21" s="38"/>
      <c r="AKN21" s="38"/>
      <c r="AKO21" s="38"/>
      <c r="AKP21" s="38"/>
      <c r="AKQ21" s="38"/>
      <c r="AKR21" s="38"/>
      <c r="AKS21" s="38"/>
      <c r="AKT21" s="38"/>
      <c r="AKU21" s="38"/>
      <c r="AKV21" s="38"/>
      <c r="AKW21" s="38"/>
      <c r="AKX21" s="38"/>
      <c r="AKY21" s="38"/>
      <c r="AKZ21" s="38"/>
      <c r="ALA21" s="38"/>
      <c r="ALB21" s="38"/>
      <c r="ALC21" s="38"/>
      <c r="ALD21" s="38"/>
      <c r="ALE21" s="38"/>
      <c r="ALF21" s="38"/>
      <c r="ALG21" s="38"/>
      <c r="ALH21" s="38"/>
      <c r="ALI21" s="38"/>
      <c r="ALJ21" s="38"/>
      <c r="ALK21" s="38"/>
      <c r="ALL21" s="38"/>
      <c r="ALM21" s="38"/>
      <c r="ALN21" s="38"/>
      <c r="ALO21" s="38"/>
      <c r="ALP21" s="38"/>
      <c r="ALQ21" s="38"/>
      <c r="ALR21" s="38"/>
      <c r="ALS21" s="38"/>
      <c r="ALT21" s="38"/>
      <c r="ALU21" s="38"/>
      <c r="ALV21" s="38"/>
      <c r="ALW21" s="38"/>
      <c r="ALX21" s="38"/>
      <c r="ALY21" s="38"/>
      <c r="ALZ21" s="38"/>
      <c r="AMA21" s="38"/>
      <c r="AMB21" s="38"/>
      <c r="AMC21" s="38"/>
      <c r="AMD21" s="38"/>
      <c r="AME21" s="38"/>
      <c r="AMF21" s="38"/>
      <c r="AMG21" s="38"/>
      <c r="AMH21" s="38"/>
      <c r="AMI21" s="38"/>
      <c r="AMJ21" s="38"/>
      <c r="AMK21" s="38"/>
    </row>
    <row r="22" spans="1:1025" s="96" customFormat="1" ht="15.75" x14ac:dyDescent="0.2">
      <c r="A22" s="100" t="s">
        <v>190</v>
      </c>
      <c r="B22" s="101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104">
        <v>110</v>
      </c>
      <c r="P22" s="44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  <c r="IW22" s="38"/>
      <c r="IX22" s="38"/>
      <c r="IY22" s="38"/>
      <c r="IZ22" s="38"/>
      <c r="JA22" s="38"/>
      <c r="JB22" s="38"/>
      <c r="JC22" s="38"/>
      <c r="JD22" s="38"/>
      <c r="JE22" s="38"/>
      <c r="JF22" s="38"/>
      <c r="JG22" s="38"/>
      <c r="JH22" s="38"/>
      <c r="JI22" s="38"/>
      <c r="JJ22" s="38"/>
      <c r="JK22" s="38"/>
      <c r="JL22" s="38"/>
      <c r="JM22" s="38"/>
      <c r="JN22" s="38"/>
      <c r="JO22" s="38"/>
      <c r="JP22" s="38"/>
      <c r="JQ22" s="38"/>
      <c r="JR22" s="38"/>
      <c r="JS22" s="38"/>
      <c r="JT22" s="38"/>
      <c r="JU22" s="38"/>
      <c r="JV22" s="38"/>
      <c r="JW22" s="38"/>
      <c r="JX22" s="38"/>
      <c r="JY22" s="38"/>
      <c r="JZ22" s="38"/>
      <c r="KA22" s="38"/>
      <c r="KB22" s="38"/>
      <c r="KC22" s="38"/>
      <c r="KD22" s="38"/>
      <c r="KE22" s="38"/>
      <c r="KF22" s="38"/>
      <c r="KG22" s="38"/>
      <c r="KH22" s="38"/>
      <c r="KI22" s="38"/>
      <c r="KJ22" s="38"/>
      <c r="KK22" s="38"/>
      <c r="KL22" s="38"/>
      <c r="KM22" s="38"/>
      <c r="KN22" s="38"/>
      <c r="KO22" s="38"/>
      <c r="KP22" s="38"/>
      <c r="KQ22" s="38"/>
      <c r="KR22" s="38"/>
      <c r="KS22" s="38"/>
      <c r="KT22" s="38"/>
      <c r="KU22" s="38"/>
      <c r="KV22" s="38"/>
      <c r="KW22" s="38"/>
      <c r="KX22" s="38"/>
      <c r="KY22" s="38"/>
      <c r="KZ22" s="38"/>
      <c r="LA22" s="38"/>
      <c r="LB22" s="38"/>
      <c r="LC22" s="38"/>
      <c r="LD22" s="38"/>
      <c r="LE22" s="38"/>
      <c r="LF22" s="38"/>
      <c r="LG22" s="38"/>
      <c r="LH22" s="38"/>
      <c r="LI22" s="38"/>
      <c r="LJ22" s="38"/>
      <c r="LK22" s="38"/>
      <c r="LL22" s="38"/>
      <c r="LM22" s="38"/>
      <c r="LN22" s="38"/>
      <c r="LO22" s="38"/>
      <c r="LP22" s="38"/>
      <c r="LQ22" s="38"/>
      <c r="LR22" s="38"/>
      <c r="LS22" s="38"/>
      <c r="LT22" s="38"/>
      <c r="LU22" s="38"/>
      <c r="LV22" s="38"/>
      <c r="LW22" s="38"/>
      <c r="LX22" s="38"/>
      <c r="LY22" s="38"/>
      <c r="LZ22" s="38"/>
      <c r="MA22" s="38"/>
      <c r="MB22" s="38"/>
      <c r="MC22" s="38"/>
      <c r="MD22" s="38"/>
      <c r="ME22" s="38"/>
      <c r="MF22" s="38"/>
      <c r="MG22" s="38"/>
      <c r="MH22" s="38"/>
      <c r="MI22" s="38"/>
      <c r="MJ22" s="38"/>
      <c r="MK22" s="38"/>
      <c r="ML22" s="38"/>
      <c r="MM22" s="38"/>
      <c r="MN22" s="38"/>
      <c r="MO22" s="38"/>
      <c r="MP22" s="38"/>
      <c r="MQ22" s="38"/>
      <c r="MR22" s="38"/>
      <c r="MS22" s="38"/>
      <c r="MT22" s="38"/>
      <c r="MU22" s="38"/>
      <c r="MV22" s="38"/>
      <c r="MW22" s="38"/>
      <c r="MX22" s="38"/>
      <c r="MY22" s="38"/>
      <c r="MZ22" s="38"/>
      <c r="NA22" s="38"/>
      <c r="NB22" s="38"/>
      <c r="NC22" s="38"/>
      <c r="ND22" s="38"/>
      <c r="NE22" s="38"/>
      <c r="NF22" s="38"/>
      <c r="NG22" s="38"/>
      <c r="NH22" s="38"/>
      <c r="NI22" s="38"/>
      <c r="NJ22" s="38"/>
      <c r="NK22" s="38"/>
      <c r="NL22" s="38"/>
      <c r="NM22" s="38"/>
      <c r="NN22" s="38"/>
      <c r="NO22" s="38"/>
      <c r="NP22" s="38"/>
      <c r="NQ22" s="38"/>
      <c r="NR22" s="38"/>
      <c r="NS22" s="38"/>
      <c r="NT22" s="38"/>
      <c r="NU22" s="38"/>
      <c r="NV22" s="38"/>
      <c r="NW22" s="38"/>
      <c r="NX22" s="38"/>
      <c r="NY22" s="38"/>
      <c r="NZ22" s="38"/>
      <c r="OA22" s="38"/>
      <c r="OB22" s="38"/>
      <c r="OC22" s="38"/>
      <c r="OD22" s="38"/>
      <c r="OE22" s="38"/>
      <c r="OF22" s="38"/>
      <c r="OG22" s="38"/>
      <c r="OH22" s="38"/>
      <c r="OI22" s="38"/>
      <c r="OJ22" s="38"/>
      <c r="OK22" s="38"/>
      <c r="OL22" s="38"/>
      <c r="OM22" s="38"/>
      <c r="ON22" s="38"/>
      <c r="OO22" s="38"/>
      <c r="OP22" s="38"/>
      <c r="OQ22" s="38"/>
      <c r="OR22" s="38"/>
      <c r="OS22" s="38"/>
      <c r="OT22" s="38"/>
      <c r="OU22" s="38"/>
      <c r="OV22" s="38"/>
      <c r="OW22" s="38"/>
      <c r="OX22" s="38"/>
      <c r="OY22" s="38"/>
      <c r="OZ22" s="38"/>
      <c r="PA22" s="38"/>
      <c r="PB22" s="38"/>
      <c r="PC22" s="38"/>
      <c r="PD22" s="38"/>
      <c r="PE22" s="38"/>
      <c r="PF22" s="38"/>
      <c r="PG22" s="38"/>
      <c r="PH22" s="38"/>
      <c r="PI22" s="38"/>
      <c r="PJ22" s="38"/>
      <c r="PK22" s="38"/>
      <c r="PL22" s="38"/>
      <c r="PM22" s="38"/>
      <c r="PN22" s="38"/>
      <c r="PO22" s="38"/>
      <c r="PP22" s="38"/>
      <c r="PQ22" s="38"/>
      <c r="PR22" s="38"/>
      <c r="PS22" s="38"/>
      <c r="PT22" s="38"/>
      <c r="PU22" s="38"/>
      <c r="PV22" s="38"/>
      <c r="PW22" s="38"/>
      <c r="PX22" s="38"/>
      <c r="PY22" s="38"/>
      <c r="PZ22" s="38"/>
      <c r="QA22" s="38"/>
      <c r="QB22" s="38"/>
      <c r="QC22" s="38"/>
      <c r="QD22" s="38"/>
      <c r="QE22" s="38"/>
      <c r="QF22" s="38"/>
      <c r="QG22" s="38"/>
      <c r="QH22" s="38"/>
      <c r="QI22" s="38"/>
      <c r="QJ22" s="38"/>
      <c r="QK22" s="38"/>
      <c r="QL22" s="38"/>
      <c r="QM22" s="38"/>
      <c r="QN22" s="38"/>
      <c r="QO22" s="38"/>
      <c r="QP22" s="38"/>
      <c r="QQ22" s="38"/>
      <c r="QR22" s="38"/>
      <c r="QS22" s="38"/>
      <c r="QT22" s="38"/>
      <c r="QU22" s="38"/>
      <c r="QV22" s="38"/>
      <c r="QW22" s="38"/>
      <c r="QX22" s="38"/>
      <c r="QY22" s="38"/>
      <c r="QZ22" s="38"/>
      <c r="RA22" s="38"/>
      <c r="RB22" s="38"/>
      <c r="RC22" s="38"/>
      <c r="RD22" s="38"/>
      <c r="RE22" s="38"/>
      <c r="RF22" s="38"/>
      <c r="RG22" s="38"/>
      <c r="RH22" s="38"/>
      <c r="RI22" s="38"/>
      <c r="RJ22" s="38"/>
      <c r="RK22" s="38"/>
      <c r="RL22" s="38"/>
      <c r="RM22" s="38"/>
      <c r="RN22" s="38"/>
      <c r="RO22" s="38"/>
      <c r="RP22" s="38"/>
      <c r="RQ22" s="38"/>
      <c r="RR22" s="38"/>
      <c r="RS22" s="38"/>
      <c r="RT22" s="38"/>
      <c r="RU22" s="38"/>
      <c r="RV22" s="38"/>
      <c r="RW22" s="38"/>
      <c r="RX22" s="38"/>
      <c r="RY22" s="38"/>
      <c r="RZ22" s="38"/>
      <c r="SA22" s="38"/>
      <c r="SB22" s="38"/>
      <c r="SC22" s="38"/>
      <c r="SD22" s="38"/>
      <c r="SE22" s="38"/>
      <c r="SF22" s="38"/>
      <c r="SG22" s="38"/>
      <c r="SH22" s="38"/>
      <c r="SI22" s="38"/>
      <c r="SJ22" s="38"/>
      <c r="SK22" s="38"/>
      <c r="SL22" s="38"/>
      <c r="SM22" s="38"/>
      <c r="SN22" s="38"/>
      <c r="SO22" s="38"/>
      <c r="SP22" s="38"/>
      <c r="SQ22" s="38"/>
      <c r="SR22" s="38"/>
      <c r="SS22" s="38"/>
      <c r="ST22" s="38"/>
      <c r="SU22" s="38"/>
      <c r="SV22" s="38"/>
      <c r="SW22" s="38"/>
      <c r="SX22" s="38"/>
      <c r="SY22" s="38"/>
      <c r="SZ22" s="38"/>
      <c r="TA22" s="38"/>
      <c r="TB22" s="38"/>
      <c r="TC22" s="38"/>
      <c r="TD22" s="38"/>
      <c r="TE22" s="38"/>
      <c r="TF22" s="38"/>
      <c r="TG22" s="38"/>
      <c r="TH22" s="38"/>
      <c r="TI22" s="38"/>
      <c r="TJ22" s="38"/>
      <c r="TK22" s="38"/>
      <c r="TL22" s="38"/>
      <c r="TM22" s="38"/>
      <c r="TN22" s="38"/>
      <c r="TO22" s="38"/>
      <c r="TP22" s="38"/>
      <c r="TQ22" s="38"/>
      <c r="TR22" s="38"/>
      <c r="TS22" s="38"/>
      <c r="TT22" s="38"/>
      <c r="TU22" s="38"/>
      <c r="TV22" s="38"/>
      <c r="TW22" s="38"/>
      <c r="TX22" s="38"/>
      <c r="TY22" s="38"/>
      <c r="TZ22" s="38"/>
      <c r="UA22" s="38"/>
      <c r="UB22" s="38"/>
      <c r="UC22" s="38"/>
      <c r="UD22" s="38"/>
      <c r="UE22" s="38"/>
      <c r="UF22" s="38"/>
      <c r="UG22" s="38"/>
      <c r="UH22" s="38"/>
      <c r="UI22" s="38"/>
      <c r="UJ22" s="38"/>
      <c r="UK22" s="38"/>
      <c r="UL22" s="38"/>
      <c r="UM22" s="38"/>
      <c r="UN22" s="38"/>
      <c r="UO22" s="38"/>
      <c r="UP22" s="38"/>
      <c r="UQ22" s="38"/>
      <c r="UR22" s="38"/>
      <c r="US22" s="38"/>
      <c r="UT22" s="38"/>
      <c r="UU22" s="38"/>
      <c r="UV22" s="38"/>
      <c r="UW22" s="38"/>
      <c r="UX22" s="38"/>
      <c r="UY22" s="38"/>
      <c r="UZ22" s="38"/>
      <c r="VA22" s="38"/>
      <c r="VB22" s="38"/>
      <c r="VC22" s="38"/>
      <c r="VD22" s="38"/>
      <c r="VE22" s="38"/>
      <c r="VF22" s="38"/>
      <c r="VG22" s="38"/>
      <c r="VH22" s="38"/>
      <c r="VI22" s="38"/>
      <c r="VJ22" s="38"/>
      <c r="VK22" s="38"/>
      <c r="VL22" s="38"/>
      <c r="VM22" s="38"/>
      <c r="VN22" s="38"/>
      <c r="VO22" s="38"/>
      <c r="VP22" s="38"/>
      <c r="VQ22" s="38"/>
      <c r="VR22" s="38"/>
      <c r="VS22" s="38"/>
      <c r="VT22" s="38"/>
      <c r="VU22" s="38"/>
      <c r="VV22" s="38"/>
      <c r="VW22" s="38"/>
      <c r="VX22" s="38"/>
      <c r="VY22" s="38"/>
      <c r="VZ22" s="38"/>
      <c r="WA22" s="38"/>
      <c r="WB22" s="38"/>
      <c r="WC22" s="38"/>
      <c r="WD22" s="38"/>
      <c r="WE22" s="38"/>
      <c r="WF22" s="38"/>
      <c r="WG22" s="38"/>
      <c r="WH22" s="38"/>
      <c r="WI22" s="38"/>
      <c r="WJ22" s="38"/>
      <c r="WK22" s="38"/>
      <c r="WL22" s="38"/>
      <c r="WM22" s="38"/>
      <c r="WN22" s="38"/>
      <c r="WO22" s="38"/>
      <c r="WP22" s="38"/>
      <c r="WQ22" s="38"/>
      <c r="WR22" s="38"/>
      <c r="WS22" s="38"/>
      <c r="WT22" s="38"/>
      <c r="WU22" s="38"/>
      <c r="WV22" s="38"/>
      <c r="WW22" s="38"/>
      <c r="WX22" s="38"/>
      <c r="WY22" s="38"/>
      <c r="WZ22" s="38"/>
      <c r="XA22" s="38"/>
      <c r="XB22" s="38"/>
      <c r="XC22" s="38"/>
      <c r="XD22" s="38"/>
      <c r="XE22" s="38"/>
      <c r="XF22" s="38"/>
      <c r="XG22" s="38"/>
      <c r="XH22" s="38"/>
      <c r="XI22" s="38"/>
      <c r="XJ22" s="38"/>
      <c r="XK22" s="38"/>
      <c r="XL22" s="38"/>
      <c r="XM22" s="38"/>
      <c r="XN22" s="38"/>
      <c r="XO22" s="38"/>
      <c r="XP22" s="38"/>
      <c r="XQ22" s="38"/>
      <c r="XR22" s="38"/>
      <c r="XS22" s="38"/>
      <c r="XT22" s="38"/>
      <c r="XU22" s="38"/>
      <c r="XV22" s="38"/>
      <c r="XW22" s="38"/>
      <c r="XX22" s="38"/>
      <c r="XY22" s="38"/>
      <c r="XZ22" s="38"/>
      <c r="YA22" s="38"/>
      <c r="YB22" s="38"/>
      <c r="YC22" s="38"/>
      <c r="YD22" s="38"/>
      <c r="YE22" s="38"/>
      <c r="YF22" s="38"/>
      <c r="YG22" s="38"/>
      <c r="YH22" s="38"/>
      <c r="YI22" s="38"/>
      <c r="YJ22" s="38"/>
      <c r="YK22" s="38"/>
      <c r="YL22" s="38"/>
      <c r="YM22" s="38"/>
      <c r="YN22" s="38"/>
      <c r="YO22" s="38"/>
      <c r="YP22" s="38"/>
      <c r="YQ22" s="38"/>
      <c r="YR22" s="38"/>
      <c r="YS22" s="38"/>
      <c r="YT22" s="38"/>
      <c r="YU22" s="38"/>
      <c r="YV22" s="38"/>
      <c r="YW22" s="38"/>
      <c r="YX22" s="38"/>
      <c r="YY22" s="38"/>
      <c r="YZ22" s="38"/>
      <c r="ZA22" s="38"/>
      <c r="ZB22" s="38"/>
      <c r="ZC22" s="38"/>
      <c r="ZD22" s="38"/>
      <c r="ZE22" s="38"/>
      <c r="ZF22" s="38"/>
      <c r="ZG22" s="38"/>
      <c r="ZH22" s="38"/>
      <c r="ZI22" s="38"/>
      <c r="ZJ22" s="38"/>
      <c r="ZK22" s="38"/>
      <c r="ZL22" s="38"/>
      <c r="ZM22" s="38"/>
      <c r="ZN22" s="38"/>
      <c r="ZO22" s="38"/>
      <c r="ZP22" s="38"/>
      <c r="ZQ22" s="38"/>
      <c r="ZR22" s="38"/>
      <c r="ZS22" s="38"/>
      <c r="ZT22" s="38"/>
      <c r="ZU22" s="38"/>
      <c r="ZV22" s="38"/>
      <c r="ZW22" s="38"/>
      <c r="ZX22" s="38"/>
      <c r="ZY22" s="38"/>
      <c r="ZZ22" s="38"/>
      <c r="AAA22" s="38"/>
      <c r="AAB22" s="38"/>
      <c r="AAC22" s="38"/>
      <c r="AAD22" s="38"/>
      <c r="AAE22" s="38"/>
      <c r="AAF22" s="38"/>
      <c r="AAG22" s="38"/>
      <c r="AAH22" s="38"/>
      <c r="AAI22" s="38"/>
      <c r="AAJ22" s="38"/>
      <c r="AAK22" s="38"/>
      <c r="AAL22" s="38"/>
      <c r="AAM22" s="38"/>
      <c r="AAN22" s="38"/>
      <c r="AAO22" s="38"/>
      <c r="AAP22" s="38"/>
      <c r="AAQ22" s="38"/>
      <c r="AAR22" s="38"/>
      <c r="AAS22" s="38"/>
      <c r="AAT22" s="38"/>
      <c r="AAU22" s="38"/>
      <c r="AAV22" s="38"/>
      <c r="AAW22" s="38"/>
      <c r="AAX22" s="38"/>
      <c r="AAY22" s="38"/>
      <c r="AAZ22" s="38"/>
      <c r="ABA22" s="38"/>
      <c r="ABB22" s="38"/>
      <c r="ABC22" s="38"/>
      <c r="ABD22" s="38"/>
      <c r="ABE22" s="38"/>
      <c r="ABF22" s="38"/>
      <c r="ABG22" s="38"/>
      <c r="ABH22" s="38"/>
      <c r="ABI22" s="38"/>
      <c r="ABJ22" s="38"/>
      <c r="ABK22" s="38"/>
      <c r="ABL22" s="38"/>
      <c r="ABM22" s="38"/>
      <c r="ABN22" s="38"/>
      <c r="ABO22" s="38"/>
      <c r="ABP22" s="38"/>
      <c r="ABQ22" s="38"/>
      <c r="ABR22" s="38"/>
      <c r="ABS22" s="38"/>
      <c r="ABT22" s="38"/>
      <c r="ABU22" s="38"/>
      <c r="ABV22" s="38"/>
      <c r="ABW22" s="38"/>
      <c r="ABX22" s="38"/>
      <c r="ABY22" s="38"/>
      <c r="ABZ22" s="38"/>
      <c r="ACA22" s="38"/>
      <c r="ACB22" s="38"/>
      <c r="ACC22" s="38"/>
      <c r="ACD22" s="38"/>
      <c r="ACE22" s="38"/>
      <c r="ACF22" s="38"/>
      <c r="ACG22" s="38"/>
      <c r="ACH22" s="38"/>
      <c r="ACI22" s="38"/>
      <c r="ACJ22" s="38"/>
      <c r="ACK22" s="38"/>
      <c r="ACL22" s="38"/>
      <c r="ACM22" s="38"/>
      <c r="ACN22" s="38"/>
      <c r="ACO22" s="38"/>
      <c r="ACP22" s="38"/>
      <c r="ACQ22" s="38"/>
      <c r="ACR22" s="38"/>
      <c r="ACS22" s="38"/>
      <c r="ACT22" s="38"/>
      <c r="ACU22" s="38"/>
      <c r="ACV22" s="38"/>
      <c r="ACW22" s="38"/>
      <c r="ACX22" s="38"/>
      <c r="ACY22" s="38"/>
      <c r="ACZ22" s="38"/>
      <c r="ADA22" s="38"/>
      <c r="ADB22" s="38"/>
      <c r="ADC22" s="38"/>
      <c r="ADD22" s="38"/>
      <c r="ADE22" s="38"/>
      <c r="ADF22" s="38"/>
      <c r="ADG22" s="38"/>
      <c r="ADH22" s="38"/>
      <c r="ADI22" s="38"/>
      <c r="ADJ22" s="38"/>
      <c r="ADK22" s="38"/>
      <c r="ADL22" s="38"/>
      <c r="ADM22" s="38"/>
      <c r="ADN22" s="38"/>
      <c r="ADO22" s="38"/>
      <c r="ADP22" s="38"/>
      <c r="ADQ22" s="38"/>
      <c r="ADR22" s="38"/>
      <c r="ADS22" s="38"/>
      <c r="ADT22" s="38"/>
      <c r="ADU22" s="38"/>
      <c r="ADV22" s="38"/>
      <c r="ADW22" s="38"/>
      <c r="ADX22" s="38"/>
      <c r="ADY22" s="38"/>
      <c r="ADZ22" s="38"/>
      <c r="AEA22" s="38"/>
      <c r="AEB22" s="38"/>
      <c r="AEC22" s="38"/>
      <c r="AED22" s="38"/>
      <c r="AEE22" s="38"/>
      <c r="AEF22" s="38"/>
      <c r="AEG22" s="38"/>
      <c r="AEH22" s="38"/>
      <c r="AEI22" s="38"/>
      <c r="AEJ22" s="38"/>
      <c r="AEK22" s="38"/>
      <c r="AEL22" s="38"/>
      <c r="AEM22" s="38"/>
      <c r="AEN22" s="38"/>
      <c r="AEO22" s="38"/>
      <c r="AEP22" s="38"/>
      <c r="AEQ22" s="38"/>
      <c r="AER22" s="38"/>
      <c r="AES22" s="38"/>
      <c r="AET22" s="38"/>
      <c r="AEU22" s="38"/>
      <c r="AEV22" s="38"/>
      <c r="AEW22" s="38"/>
      <c r="AEX22" s="38"/>
      <c r="AEY22" s="38"/>
      <c r="AEZ22" s="38"/>
      <c r="AFA22" s="38"/>
      <c r="AFB22" s="38"/>
      <c r="AFC22" s="38"/>
      <c r="AFD22" s="38"/>
      <c r="AFE22" s="38"/>
      <c r="AFF22" s="38"/>
      <c r="AFG22" s="38"/>
      <c r="AFH22" s="38"/>
      <c r="AFI22" s="38"/>
      <c r="AFJ22" s="38"/>
      <c r="AFK22" s="38"/>
      <c r="AFL22" s="38"/>
      <c r="AFM22" s="38"/>
      <c r="AFN22" s="38"/>
      <c r="AFO22" s="38"/>
      <c r="AFP22" s="38"/>
      <c r="AFQ22" s="38"/>
      <c r="AFR22" s="38"/>
      <c r="AFS22" s="38"/>
      <c r="AFT22" s="38"/>
      <c r="AFU22" s="38"/>
      <c r="AFV22" s="38"/>
      <c r="AFW22" s="38"/>
      <c r="AFX22" s="38"/>
      <c r="AFY22" s="38"/>
      <c r="AFZ22" s="38"/>
      <c r="AGA22" s="38"/>
      <c r="AGB22" s="38"/>
      <c r="AGC22" s="38"/>
      <c r="AGD22" s="38"/>
      <c r="AGE22" s="38"/>
      <c r="AGF22" s="38"/>
      <c r="AGG22" s="38"/>
      <c r="AGH22" s="38"/>
      <c r="AGI22" s="38"/>
      <c r="AGJ22" s="38"/>
      <c r="AGK22" s="38"/>
      <c r="AGL22" s="38"/>
      <c r="AGM22" s="38"/>
      <c r="AGN22" s="38"/>
      <c r="AGO22" s="38"/>
      <c r="AGP22" s="38"/>
      <c r="AGQ22" s="38"/>
      <c r="AGR22" s="38"/>
      <c r="AGS22" s="38"/>
      <c r="AGT22" s="38"/>
      <c r="AGU22" s="38"/>
      <c r="AGV22" s="38"/>
      <c r="AGW22" s="38"/>
      <c r="AGX22" s="38"/>
      <c r="AGY22" s="38"/>
      <c r="AGZ22" s="38"/>
      <c r="AHA22" s="38"/>
      <c r="AHB22" s="38"/>
      <c r="AHC22" s="38"/>
      <c r="AHD22" s="38"/>
      <c r="AHE22" s="38"/>
      <c r="AHF22" s="38"/>
      <c r="AHG22" s="38"/>
      <c r="AHH22" s="38"/>
      <c r="AHI22" s="38"/>
      <c r="AHJ22" s="38"/>
      <c r="AHK22" s="38"/>
      <c r="AHL22" s="38"/>
      <c r="AHM22" s="38"/>
      <c r="AHN22" s="38"/>
      <c r="AHO22" s="38"/>
      <c r="AHP22" s="38"/>
      <c r="AHQ22" s="38"/>
      <c r="AHR22" s="38"/>
      <c r="AHS22" s="38"/>
      <c r="AHT22" s="38"/>
      <c r="AHU22" s="38"/>
      <c r="AHV22" s="38"/>
      <c r="AHW22" s="38"/>
      <c r="AHX22" s="38"/>
      <c r="AHY22" s="38"/>
      <c r="AHZ22" s="38"/>
      <c r="AIA22" s="38"/>
      <c r="AIB22" s="38"/>
      <c r="AIC22" s="38"/>
      <c r="AID22" s="38"/>
      <c r="AIE22" s="38"/>
      <c r="AIF22" s="38"/>
      <c r="AIG22" s="38"/>
      <c r="AIH22" s="38"/>
      <c r="AII22" s="38"/>
      <c r="AIJ22" s="38"/>
      <c r="AIK22" s="38"/>
      <c r="AIL22" s="38"/>
      <c r="AIM22" s="38"/>
      <c r="AIN22" s="38"/>
      <c r="AIO22" s="38"/>
      <c r="AIP22" s="38"/>
      <c r="AIQ22" s="38"/>
      <c r="AIR22" s="38"/>
      <c r="AIS22" s="38"/>
      <c r="AIT22" s="38"/>
      <c r="AIU22" s="38"/>
      <c r="AIV22" s="38"/>
      <c r="AIW22" s="38"/>
      <c r="AIX22" s="38"/>
      <c r="AIY22" s="38"/>
      <c r="AIZ22" s="38"/>
      <c r="AJA22" s="38"/>
      <c r="AJB22" s="38"/>
      <c r="AJC22" s="38"/>
      <c r="AJD22" s="38"/>
      <c r="AJE22" s="38"/>
      <c r="AJF22" s="38"/>
      <c r="AJG22" s="38"/>
      <c r="AJH22" s="38"/>
      <c r="AJI22" s="38"/>
      <c r="AJJ22" s="38"/>
      <c r="AJK22" s="38"/>
      <c r="AJL22" s="38"/>
      <c r="AJM22" s="38"/>
      <c r="AJN22" s="38"/>
      <c r="AJO22" s="38"/>
      <c r="AJP22" s="38"/>
      <c r="AJQ22" s="38"/>
      <c r="AJR22" s="38"/>
      <c r="AJS22" s="38"/>
      <c r="AJT22" s="38"/>
      <c r="AJU22" s="38"/>
      <c r="AJV22" s="38"/>
      <c r="AJW22" s="38"/>
      <c r="AJX22" s="38"/>
      <c r="AJY22" s="38"/>
      <c r="AJZ22" s="38"/>
      <c r="AKA22" s="38"/>
      <c r="AKB22" s="38"/>
      <c r="AKC22" s="38"/>
      <c r="AKD22" s="38"/>
      <c r="AKE22" s="38"/>
      <c r="AKF22" s="38"/>
      <c r="AKG22" s="38"/>
      <c r="AKH22" s="38"/>
      <c r="AKI22" s="38"/>
      <c r="AKJ22" s="38"/>
      <c r="AKK22" s="38"/>
      <c r="AKL22" s="38"/>
      <c r="AKM22" s="38"/>
      <c r="AKN22" s="38"/>
      <c r="AKO22" s="38"/>
      <c r="AKP22" s="38"/>
      <c r="AKQ22" s="38"/>
      <c r="AKR22" s="38"/>
      <c r="AKS22" s="38"/>
      <c r="AKT22" s="38"/>
      <c r="AKU22" s="38"/>
      <c r="AKV22" s="38"/>
      <c r="AKW22" s="38"/>
      <c r="AKX22" s="38"/>
      <c r="AKY22" s="38"/>
      <c r="AKZ22" s="38"/>
      <c r="ALA22" s="38"/>
      <c r="ALB22" s="38"/>
      <c r="ALC22" s="38"/>
      <c r="ALD22" s="38"/>
      <c r="ALE22" s="38"/>
      <c r="ALF22" s="38"/>
      <c r="ALG22" s="38"/>
      <c r="ALH22" s="38"/>
      <c r="ALI22" s="38"/>
      <c r="ALJ22" s="38"/>
      <c r="ALK22" s="38"/>
      <c r="ALL22" s="38"/>
      <c r="ALM22" s="38"/>
      <c r="ALN22" s="38"/>
      <c r="ALO22" s="38"/>
      <c r="ALP22" s="38"/>
      <c r="ALQ22" s="38"/>
      <c r="ALR22" s="38"/>
      <c r="ALS22" s="38"/>
      <c r="ALT22" s="38"/>
      <c r="ALU22" s="38"/>
      <c r="ALV22" s="38"/>
      <c r="ALW22" s="38"/>
      <c r="ALX22" s="38"/>
      <c r="ALY22" s="38"/>
      <c r="ALZ22" s="38"/>
      <c r="AMA22" s="38"/>
      <c r="AMB22" s="38"/>
      <c r="AMC22" s="38"/>
      <c r="AMD22" s="38"/>
      <c r="AME22" s="38"/>
      <c r="AMF22" s="38"/>
      <c r="AMG22" s="38"/>
      <c r="AMH22" s="38"/>
      <c r="AMI22" s="38"/>
      <c r="AMJ22" s="38"/>
      <c r="AMK22" s="38"/>
    </row>
    <row r="23" spans="1:1025" s="96" customFormat="1" ht="15.75" x14ac:dyDescent="0.2">
      <c r="A23" s="100" t="s">
        <v>191</v>
      </c>
      <c r="B23" s="10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104">
        <v>111</v>
      </c>
      <c r="P23" s="44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  <c r="IW23" s="38"/>
      <c r="IX23" s="38"/>
      <c r="IY23" s="38"/>
      <c r="IZ23" s="38"/>
      <c r="JA23" s="38"/>
      <c r="JB23" s="38"/>
      <c r="JC23" s="38"/>
      <c r="JD23" s="38"/>
      <c r="JE23" s="38"/>
      <c r="JF23" s="38"/>
      <c r="JG23" s="38"/>
      <c r="JH23" s="38"/>
      <c r="JI23" s="38"/>
      <c r="JJ23" s="38"/>
      <c r="JK23" s="38"/>
      <c r="JL23" s="38"/>
      <c r="JM23" s="38"/>
      <c r="JN23" s="38"/>
      <c r="JO23" s="38"/>
      <c r="JP23" s="38"/>
      <c r="JQ23" s="38"/>
      <c r="JR23" s="38"/>
      <c r="JS23" s="38"/>
      <c r="JT23" s="38"/>
      <c r="JU23" s="38"/>
      <c r="JV23" s="38"/>
      <c r="JW23" s="38"/>
      <c r="JX23" s="38"/>
      <c r="JY23" s="38"/>
      <c r="JZ23" s="38"/>
      <c r="KA23" s="38"/>
      <c r="KB23" s="38"/>
      <c r="KC23" s="38"/>
      <c r="KD23" s="38"/>
      <c r="KE23" s="38"/>
      <c r="KF23" s="38"/>
      <c r="KG23" s="38"/>
      <c r="KH23" s="38"/>
      <c r="KI23" s="38"/>
      <c r="KJ23" s="38"/>
      <c r="KK23" s="38"/>
      <c r="KL23" s="38"/>
      <c r="KM23" s="38"/>
      <c r="KN23" s="38"/>
      <c r="KO23" s="38"/>
      <c r="KP23" s="38"/>
      <c r="KQ23" s="38"/>
      <c r="KR23" s="38"/>
      <c r="KS23" s="38"/>
      <c r="KT23" s="38"/>
      <c r="KU23" s="38"/>
      <c r="KV23" s="38"/>
      <c r="KW23" s="38"/>
      <c r="KX23" s="38"/>
      <c r="KY23" s="38"/>
      <c r="KZ23" s="38"/>
      <c r="LA23" s="38"/>
      <c r="LB23" s="38"/>
      <c r="LC23" s="38"/>
      <c r="LD23" s="38"/>
      <c r="LE23" s="38"/>
      <c r="LF23" s="38"/>
      <c r="LG23" s="38"/>
      <c r="LH23" s="38"/>
      <c r="LI23" s="38"/>
      <c r="LJ23" s="38"/>
      <c r="LK23" s="38"/>
      <c r="LL23" s="38"/>
      <c r="LM23" s="38"/>
      <c r="LN23" s="38"/>
      <c r="LO23" s="38"/>
      <c r="LP23" s="38"/>
      <c r="LQ23" s="38"/>
      <c r="LR23" s="38"/>
      <c r="LS23" s="38"/>
      <c r="LT23" s="38"/>
      <c r="LU23" s="38"/>
      <c r="LV23" s="38"/>
      <c r="LW23" s="38"/>
      <c r="LX23" s="38"/>
      <c r="LY23" s="38"/>
      <c r="LZ23" s="38"/>
      <c r="MA23" s="38"/>
      <c r="MB23" s="38"/>
      <c r="MC23" s="38"/>
      <c r="MD23" s="38"/>
      <c r="ME23" s="38"/>
      <c r="MF23" s="38"/>
      <c r="MG23" s="38"/>
      <c r="MH23" s="38"/>
      <c r="MI23" s="38"/>
      <c r="MJ23" s="38"/>
      <c r="MK23" s="38"/>
      <c r="ML23" s="38"/>
      <c r="MM23" s="38"/>
      <c r="MN23" s="38"/>
      <c r="MO23" s="38"/>
      <c r="MP23" s="38"/>
      <c r="MQ23" s="38"/>
      <c r="MR23" s="38"/>
      <c r="MS23" s="38"/>
      <c r="MT23" s="38"/>
      <c r="MU23" s="38"/>
      <c r="MV23" s="38"/>
      <c r="MW23" s="38"/>
      <c r="MX23" s="38"/>
      <c r="MY23" s="38"/>
      <c r="MZ23" s="38"/>
      <c r="NA23" s="38"/>
      <c r="NB23" s="38"/>
      <c r="NC23" s="38"/>
      <c r="ND23" s="38"/>
      <c r="NE23" s="38"/>
      <c r="NF23" s="38"/>
      <c r="NG23" s="38"/>
      <c r="NH23" s="38"/>
      <c r="NI23" s="38"/>
      <c r="NJ23" s="38"/>
      <c r="NK23" s="38"/>
      <c r="NL23" s="38"/>
      <c r="NM23" s="38"/>
      <c r="NN23" s="38"/>
      <c r="NO23" s="38"/>
      <c r="NP23" s="38"/>
      <c r="NQ23" s="38"/>
      <c r="NR23" s="38"/>
      <c r="NS23" s="38"/>
      <c r="NT23" s="38"/>
      <c r="NU23" s="38"/>
      <c r="NV23" s="38"/>
      <c r="NW23" s="38"/>
      <c r="NX23" s="38"/>
      <c r="NY23" s="38"/>
      <c r="NZ23" s="38"/>
      <c r="OA23" s="38"/>
      <c r="OB23" s="38"/>
      <c r="OC23" s="38"/>
      <c r="OD23" s="38"/>
      <c r="OE23" s="38"/>
      <c r="OF23" s="38"/>
      <c r="OG23" s="38"/>
      <c r="OH23" s="38"/>
      <c r="OI23" s="38"/>
      <c r="OJ23" s="38"/>
      <c r="OK23" s="38"/>
      <c r="OL23" s="38"/>
      <c r="OM23" s="38"/>
      <c r="ON23" s="38"/>
      <c r="OO23" s="38"/>
      <c r="OP23" s="38"/>
      <c r="OQ23" s="38"/>
      <c r="OR23" s="38"/>
      <c r="OS23" s="38"/>
      <c r="OT23" s="38"/>
      <c r="OU23" s="38"/>
      <c r="OV23" s="38"/>
      <c r="OW23" s="38"/>
      <c r="OX23" s="38"/>
      <c r="OY23" s="38"/>
      <c r="OZ23" s="38"/>
      <c r="PA23" s="38"/>
      <c r="PB23" s="38"/>
      <c r="PC23" s="38"/>
      <c r="PD23" s="38"/>
      <c r="PE23" s="38"/>
      <c r="PF23" s="38"/>
      <c r="PG23" s="38"/>
      <c r="PH23" s="38"/>
      <c r="PI23" s="38"/>
      <c r="PJ23" s="38"/>
      <c r="PK23" s="38"/>
      <c r="PL23" s="38"/>
      <c r="PM23" s="38"/>
      <c r="PN23" s="38"/>
      <c r="PO23" s="38"/>
      <c r="PP23" s="38"/>
      <c r="PQ23" s="38"/>
      <c r="PR23" s="38"/>
      <c r="PS23" s="38"/>
      <c r="PT23" s="38"/>
      <c r="PU23" s="38"/>
      <c r="PV23" s="38"/>
      <c r="PW23" s="38"/>
      <c r="PX23" s="38"/>
      <c r="PY23" s="38"/>
      <c r="PZ23" s="38"/>
      <c r="QA23" s="38"/>
      <c r="QB23" s="38"/>
      <c r="QC23" s="38"/>
      <c r="QD23" s="38"/>
      <c r="QE23" s="38"/>
      <c r="QF23" s="38"/>
      <c r="QG23" s="38"/>
      <c r="QH23" s="38"/>
      <c r="QI23" s="38"/>
      <c r="QJ23" s="38"/>
      <c r="QK23" s="38"/>
      <c r="QL23" s="38"/>
      <c r="QM23" s="38"/>
      <c r="QN23" s="38"/>
      <c r="QO23" s="38"/>
      <c r="QP23" s="38"/>
      <c r="QQ23" s="38"/>
      <c r="QR23" s="38"/>
      <c r="QS23" s="38"/>
      <c r="QT23" s="38"/>
      <c r="QU23" s="38"/>
      <c r="QV23" s="38"/>
      <c r="QW23" s="38"/>
      <c r="QX23" s="38"/>
      <c r="QY23" s="38"/>
      <c r="QZ23" s="38"/>
      <c r="RA23" s="38"/>
      <c r="RB23" s="38"/>
      <c r="RC23" s="38"/>
      <c r="RD23" s="38"/>
      <c r="RE23" s="38"/>
      <c r="RF23" s="38"/>
      <c r="RG23" s="38"/>
      <c r="RH23" s="38"/>
      <c r="RI23" s="38"/>
      <c r="RJ23" s="38"/>
      <c r="RK23" s="38"/>
      <c r="RL23" s="38"/>
      <c r="RM23" s="38"/>
      <c r="RN23" s="38"/>
      <c r="RO23" s="38"/>
      <c r="RP23" s="38"/>
      <c r="RQ23" s="38"/>
      <c r="RR23" s="38"/>
      <c r="RS23" s="38"/>
      <c r="RT23" s="38"/>
      <c r="RU23" s="38"/>
      <c r="RV23" s="38"/>
      <c r="RW23" s="38"/>
      <c r="RX23" s="38"/>
      <c r="RY23" s="38"/>
      <c r="RZ23" s="38"/>
      <c r="SA23" s="38"/>
      <c r="SB23" s="38"/>
      <c r="SC23" s="38"/>
      <c r="SD23" s="38"/>
      <c r="SE23" s="38"/>
      <c r="SF23" s="38"/>
      <c r="SG23" s="38"/>
      <c r="SH23" s="38"/>
      <c r="SI23" s="38"/>
      <c r="SJ23" s="38"/>
      <c r="SK23" s="38"/>
      <c r="SL23" s="38"/>
      <c r="SM23" s="38"/>
      <c r="SN23" s="38"/>
      <c r="SO23" s="38"/>
      <c r="SP23" s="38"/>
      <c r="SQ23" s="38"/>
      <c r="SR23" s="38"/>
      <c r="SS23" s="38"/>
      <c r="ST23" s="38"/>
      <c r="SU23" s="38"/>
      <c r="SV23" s="38"/>
      <c r="SW23" s="38"/>
      <c r="SX23" s="38"/>
      <c r="SY23" s="38"/>
      <c r="SZ23" s="38"/>
      <c r="TA23" s="38"/>
      <c r="TB23" s="38"/>
      <c r="TC23" s="38"/>
      <c r="TD23" s="38"/>
      <c r="TE23" s="38"/>
      <c r="TF23" s="38"/>
      <c r="TG23" s="38"/>
      <c r="TH23" s="38"/>
      <c r="TI23" s="38"/>
      <c r="TJ23" s="38"/>
      <c r="TK23" s="38"/>
      <c r="TL23" s="38"/>
      <c r="TM23" s="38"/>
      <c r="TN23" s="38"/>
      <c r="TO23" s="38"/>
      <c r="TP23" s="38"/>
      <c r="TQ23" s="38"/>
      <c r="TR23" s="38"/>
      <c r="TS23" s="38"/>
      <c r="TT23" s="38"/>
      <c r="TU23" s="38"/>
      <c r="TV23" s="38"/>
      <c r="TW23" s="38"/>
      <c r="TX23" s="38"/>
      <c r="TY23" s="38"/>
      <c r="TZ23" s="38"/>
      <c r="UA23" s="38"/>
      <c r="UB23" s="38"/>
      <c r="UC23" s="38"/>
      <c r="UD23" s="38"/>
      <c r="UE23" s="38"/>
      <c r="UF23" s="38"/>
      <c r="UG23" s="38"/>
      <c r="UH23" s="38"/>
      <c r="UI23" s="38"/>
      <c r="UJ23" s="38"/>
      <c r="UK23" s="38"/>
      <c r="UL23" s="38"/>
      <c r="UM23" s="38"/>
      <c r="UN23" s="38"/>
      <c r="UO23" s="38"/>
      <c r="UP23" s="38"/>
      <c r="UQ23" s="38"/>
      <c r="UR23" s="38"/>
      <c r="US23" s="38"/>
      <c r="UT23" s="38"/>
      <c r="UU23" s="38"/>
      <c r="UV23" s="38"/>
      <c r="UW23" s="38"/>
      <c r="UX23" s="38"/>
      <c r="UY23" s="38"/>
      <c r="UZ23" s="38"/>
      <c r="VA23" s="38"/>
      <c r="VB23" s="38"/>
      <c r="VC23" s="38"/>
      <c r="VD23" s="38"/>
      <c r="VE23" s="38"/>
      <c r="VF23" s="38"/>
      <c r="VG23" s="38"/>
      <c r="VH23" s="38"/>
      <c r="VI23" s="38"/>
      <c r="VJ23" s="38"/>
      <c r="VK23" s="38"/>
      <c r="VL23" s="38"/>
      <c r="VM23" s="38"/>
      <c r="VN23" s="38"/>
      <c r="VO23" s="38"/>
      <c r="VP23" s="38"/>
      <c r="VQ23" s="38"/>
      <c r="VR23" s="38"/>
      <c r="VS23" s="38"/>
      <c r="VT23" s="38"/>
      <c r="VU23" s="38"/>
      <c r="VV23" s="38"/>
      <c r="VW23" s="38"/>
      <c r="VX23" s="38"/>
      <c r="VY23" s="38"/>
      <c r="VZ23" s="38"/>
      <c r="WA23" s="38"/>
      <c r="WB23" s="38"/>
      <c r="WC23" s="38"/>
      <c r="WD23" s="38"/>
      <c r="WE23" s="38"/>
      <c r="WF23" s="38"/>
      <c r="WG23" s="38"/>
      <c r="WH23" s="38"/>
      <c r="WI23" s="38"/>
      <c r="WJ23" s="38"/>
      <c r="WK23" s="38"/>
      <c r="WL23" s="38"/>
      <c r="WM23" s="38"/>
      <c r="WN23" s="38"/>
      <c r="WO23" s="38"/>
      <c r="WP23" s="38"/>
      <c r="WQ23" s="38"/>
      <c r="WR23" s="38"/>
      <c r="WS23" s="38"/>
      <c r="WT23" s="38"/>
      <c r="WU23" s="38"/>
      <c r="WV23" s="38"/>
      <c r="WW23" s="38"/>
      <c r="WX23" s="38"/>
      <c r="WY23" s="38"/>
      <c r="WZ23" s="38"/>
      <c r="XA23" s="38"/>
      <c r="XB23" s="38"/>
      <c r="XC23" s="38"/>
      <c r="XD23" s="38"/>
      <c r="XE23" s="38"/>
      <c r="XF23" s="38"/>
      <c r="XG23" s="38"/>
      <c r="XH23" s="38"/>
      <c r="XI23" s="38"/>
      <c r="XJ23" s="38"/>
      <c r="XK23" s="38"/>
      <c r="XL23" s="38"/>
      <c r="XM23" s="38"/>
      <c r="XN23" s="38"/>
      <c r="XO23" s="38"/>
      <c r="XP23" s="38"/>
      <c r="XQ23" s="38"/>
      <c r="XR23" s="38"/>
      <c r="XS23" s="38"/>
      <c r="XT23" s="38"/>
      <c r="XU23" s="38"/>
      <c r="XV23" s="38"/>
      <c r="XW23" s="38"/>
      <c r="XX23" s="38"/>
      <c r="XY23" s="38"/>
      <c r="XZ23" s="38"/>
      <c r="YA23" s="38"/>
      <c r="YB23" s="38"/>
      <c r="YC23" s="38"/>
      <c r="YD23" s="38"/>
      <c r="YE23" s="38"/>
      <c r="YF23" s="38"/>
      <c r="YG23" s="38"/>
      <c r="YH23" s="38"/>
      <c r="YI23" s="38"/>
      <c r="YJ23" s="38"/>
      <c r="YK23" s="38"/>
      <c r="YL23" s="38"/>
      <c r="YM23" s="38"/>
      <c r="YN23" s="38"/>
      <c r="YO23" s="38"/>
      <c r="YP23" s="38"/>
      <c r="YQ23" s="38"/>
      <c r="YR23" s="38"/>
      <c r="YS23" s="38"/>
      <c r="YT23" s="38"/>
      <c r="YU23" s="38"/>
      <c r="YV23" s="38"/>
      <c r="YW23" s="38"/>
      <c r="YX23" s="38"/>
      <c r="YY23" s="38"/>
      <c r="YZ23" s="38"/>
      <c r="ZA23" s="38"/>
      <c r="ZB23" s="38"/>
      <c r="ZC23" s="38"/>
      <c r="ZD23" s="38"/>
      <c r="ZE23" s="38"/>
      <c r="ZF23" s="38"/>
      <c r="ZG23" s="38"/>
      <c r="ZH23" s="38"/>
      <c r="ZI23" s="38"/>
      <c r="ZJ23" s="38"/>
      <c r="ZK23" s="38"/>
      <c r="ZL23" s="38"/>
      <c r="ZM23" s="38"/>
      <c r="ZN23" s="38"/>
      <c r="ZO23" s="38"/>
      <c r="ZP23" s="38"/>
      <c r="ZQ23" s="38"/>
      <c r="ZR23" s="38"/>
      <c r="ZS23" s="38"/>
      <c r="ZT23" s="38"/>
      <c r="ZU23" s="38"/>
      <c r="ZV23" s="38"/>
      <c r="ZW23" s="38"/>
      <c r="ZX23" s="38"/>
      <c r="ZY23" s="38"/>
      <c r="ZZ23" s="38"/>
      <c r="AAA23" s="38"/>
      <c r="AAB23" s="38"/>
      <c r="AAC23" s="38"/>
      <c r="AAD23" s="38"/>
      <c r="AAE23" s="38"/>
      <c r="AAF23" s="38"/>
      <c r="AAG23" s="38"/>
      <c r="AAH23" s="38"/>
      <c r="AAI23" s="38"/>
      <c r="AAJ23" s="38"/>
      <c r="AAK23" s="38"/>
      <c r="AAL23" s="38"/>
      <c r="AAM23" s="38"/>
      <c r="AAN23" s="38"/>
      <c r="AAO23" s="38"/>
      <c r="AAP23" s="38"/>
      <c r="AAQ23" s="38"/>
      <c r="AAR23" s="38"/>
      <c r="AAS23" s="38"/>
      <c r="AAT23" s="38"/>
      <c r="AAU23" s="38"/>
      <c r="AAV23" s="38"/>
      <c r="AAW23" s="38"/>
      <c r="AAX23" s="38"/>
      <c r="AAY23" s="38"/>
      <c r="AAZ23" s="38"/>
      <c r="ABA23" s="38"/>
      <c r="ABB23" s="38"/>
      <c r="ABC23" s="38"/>
      <c r="ABD23" s="38"/>
      <c r="ABE23" s="38"/>
      <c r="ABF23" s="38"/>
      <c r="ABG23" s="38"/>
      <c r="ABH23" s="38"/>
      <c r="ABI23" s="38"/>
      <c r="ABJ23" s="38"/>
      <c r="ABK23" s="38"/>
      <c r="ABL23" s="38"/>
      <c r="ABM23" s="38"/>
      <c r="ABN23" s="38"/>
      <c r="ABO23" s="38"/>
      <c r="ABP23" s="38"/>
      <c r="ABQ23" s="38"/>
      <c r="ABR23" s="38"/>
      <c r="ABS23" s="38"/>
      <c r="ABT23" s="38"/>
      <c r="ABU23" s="38"/>
      <c r="ABV23" s="38"/>
      <c r="ABW23" s="38"/>
      <c r="ABX23" s="38"/>
      <c r="ABY23" s="38"/>
      <c r="ABZ23" s="38"/>
      <c r="ACA23" s="38"/>
      <c r="ACB23" s="38"/>
      <c r="ACC23" s="38"/>
      <c r="ACD23" s="38"/>
      <c r="ACE23" s="38"/>
      <c r="ACF23" s="38"/>
      <c r="ACG23" s="38"/>
      <c r="ACH23" s="38"/>
      <c r="ACI23" s="38"/>
      <c r="ACJ23" s="38"/>
      <c r="ACK23" s="38"/>
      <c r="ACL23" s="38"/>
      <c r="ACM23" s="38"/>
      <c r="ACN23" s="38"/>
      <c r="ACO23" s="38"/>
      <c r="ACP23" s="38"/>
      <c r="ACQ23" s="38"/>
      <c r="ACR23" s="38"/>
      <c r="ACS23" s="38"/>
      <c r="ACT23" s="38"/>
      <c r="ACU23" s="38"/>
      <c r="ACV23" s="38"/>
      <c r="ACW23" s="38"/>
      <c r="ACX23" s="38"/>
      <c r="ACY23" s="38"/>
      <c r="ACZ23" s="38"/>
      <c r="ADA23" s="38"/>
      <c r="ADB23" s="38"/>
      <c r="ADC23" s="38"/>
      <c r="ADD23" s="38"/>
      <c r="ADE23" s="38"/>
      <c r="ADF23" s="38"/>
      <c r="ADG23" s="38"/>
      <c r="ADH23" s="38"/>
      <c r="ADI23" s="38"/>
      <c r="ADJ23" s="38"/>
      <c r="ADK23" s="38"/>
      <c r="ADL23" s="38"/>
      <c r="ADM23" s="38"/>
      <c r="ADN23" s="38"/>
      <c r="ADO23" s="38"/>
      <c r="ADP23" s="38"/>
      <c r="ADQ23" s="38"/>
      <c r="ADR23" s="38"/>
      <c r="ADS23" s="38"/>
      <c r="ADT23" s="38"/>
      <c r="ADU23" s="38"/>
      <c r="ADV23" s="38"/>
      <c r="ADW23" s="38"/>
      <c r="ADX23" s="38"/>
      <c r="ADY23" s="38"/>
      <c r="ADZ23" s="38"/>
      <c r="AEA23" s="38"/>
      <c r="AEB23" s="38"/>
      <c r="AEC23" s="38"/>
      <c r="AED23" s="38"/>
      <c r="AEE23" s="38"/>
      <c r="AEF23" s="38"/>
      <c r="AEG23" s="38"/>
      <c r="AEH23" s="38"/>
      <c r="AEI23" s="38"/>
      <c r="AEJ23" s="38"/>
      <c r="AEK23" s="38"/>
      <c r="AEL23" s="38"/>
      <c r="AEM23" s="38"/>
      <c r="AEN23" s="38"/>
      <c r="AEO23" s="38"/>
      <c r="AEP23" s="38"/>
      <c r="AEQ23" s="38"/>
      <c r="AER23" s="38"/>
      <c r="AES23" s="38"/>
      <c r="AET23" s="38"/>
      <c r="AEU23" s="38"/>
      <c r="AEV23" s="38"/>
      <c r="AEW23" s="38"/>
      <c r="AEX23" s="38"/>
      <c r="AEY23" s="38"/>
      <c r="AEZ23" s="38"/>
      <c r="AFA23" s="38"/>
      <c r="AFB23" s="38"/>
      <c r="AFC23" s="38"/>
      <c r="AFD23" s="38"/>
      <c r="AFE23" s="38"/>
      <c r="AFF23" s="38"/>
      <c r="AFG23" s="38"/>
      <c r="AFH23" s="38"/>
      <c r="AFI23" s="38"/>
      <c r="AFJ23" s="38"/>
      <c r="AFK23" s="38"/>
      <c r="AFL23" s="38"/>
      <c r="AFM23" s="38"/>
      <c r="AFN23" s="38"/>
      <c r="AFO23" s="38"/>
      <c r="AFP23" s="38"/>
      <c r="AFQ23" s="38"/>
      <c r="AFR23" s="38"/>
      <c r="AFS23" s="38"/>
      <c r="AFT23" s="38"/>
      <c r="AFU23" s="38"/>
      <c r="AFV23" s="38"/>
      <c r="AFW23" s="38"/>
      <c r="AFX23" s="38"/>
      <c r="AFY23" s="38"/>
      <c r="AFZ23" s="38"/>
      <c r="AGA23" s="38"/>
      <c r="AGB23" s="38"/>
      <c r="AGC23" s="38"/>
      <c r="AGD23" s="38"/>
      <c r="AGE23" s="38"/>
      <c r="AGF23" s="38"/>
      <c r="AGG23" s="38"/>
      <c r="AGH23" s="38"/>
      <c r="AGI23" s="38"/>
      <c r="AGJ23" s="38"/>
      <c r="AGK23" s="38"/>
      <c r="AGL23" s="38"/>
      <c r="AGM23" s="38"/>
      <c r="AGN23" s="38"/>
      <c r="AGO23" s="38"/>
      <c r="AGP23" s="38"/>
      <c r="AGQ23" s="38"/>
      <c r="AGR23" s="38"/>
      <c r="AGS23" s="38"/>
      <c r="AGT23" s="38"/>
      <c r="AGU23" s="38"/>
      <c r="AGV23" s="38"/>
      <c r="AGW23" s="38"/>
      <c r="AGX23" s="38"/>
      <c r="AGY23" s="38"/>
      <c r="AGZ23" s="38"/>
      <c r="AHA23" s="38"/>
      <c r="AHB23" s="38"/>
      <c r="AHC23" s="38"/>
      <c r="AHD23" s="38"/>
      <c r="AHE23" s="38"/>
      <c r="AHF23" s="38"/>
      <c r="AHG23" s="38"/>
      <c r="AHH23" s="38"/>
      <c r="AHI23" s="38"/>
      <c r="AHJ23" s="38"/>
      <c r="AHK23" s="38"/>
      <c r="AHL23" s="38"/>
      <c r="AHM23" s="38"/>
      <c r="AHN23" s="38"/>
      <c r="AHO23" s="38"/>
      <c r="AHP23" s="38"/>
      <c r="AHQ23" s="38"/>
      <c r="AHR23" s="38"/>
      <c r="AHS23" s="38"/>
      <c r="AHT23" s="38"/>
      <c r="AHU23" s="38"/>
      <c r="AHV23" s="38"/>
      <c r="AHW23" s="38"/>
      <c r="AHX23" s="38"/>
      <c r="AHY23" s="38"/>
      <c r="AHZ23" s="38"/>
      <c r="AIA23" s="38"/>
      <c r="AIB23" s="38"/>
      <c r="AIC23" s="38"/>
      <c r="AID23" s="38"/>
      <c r="AIE23" s="38"/>
      <c r="AIF23" s="38"/>
      <c r="AIG23" s="38"/>
      <c r="AIH23" s="38"/>
      <c r="AII23" s="38"/>
      <c r="AIJ23" s="38"/>
      <c r="AIK23" s="38"/>
      <c r="AIL23" s="38"/>
      <c r="AIM23" s="38"/>
      <c r="AIN23" s="38"/>
      <c r="AIO23" s="38"/>
      <c r="AIP23" s="38"/>
      <c r="AIQ23" s="38"/>
      <c r="AIR23" s="38"/>
      <c r="AIS23" s="38"/>
      <c r="AIT23" s="38"/>
      <c r="AIU23" s="38"/>
      <c r="AIV23" s="38"/>
      <c r="AIW23" s="38"/>
      <c r="AIX23" s="38"/>
      <c r="AIY23" s="38"/>
      <c r="AIZ23" s="38"/>
      <c r="AJA23" s="38"/>
      <c r="AJB23" s="38"/>
      <c r="AJC23" s="38"/>
      <c r="AJD23" s="38"/>
      <c r="AJE23" s="38"/>
      <c r="AJF23" s="38"/>
      <c r="AJG23" s="38"/>
      <c r="AJH23" s="38"/>
      <c r="AJI23" s="38"/>
      <c r="AJJ23" s="38"/>
      <c r="AJK23" s="38"/>
      <c r="AJL23" s="38"/>
      <c r="AJM23" s="38"/>
      <c r="AJN23" s="38"/>
      <c r="AJO23" s="38"/>
      <c r="AJP23" s="38"/>
      <c r="AJQ23" s="38"/>
      <c r="AJR23" s="38"/>
      <c r="AJS23" s="38"/>
      <c r="AJT23" s="38"/>
      <c r="AJU23" s="38"/>
      <c r="AJV23" s="38"/>
      <c r="AJW23" s="38"/>
      <c r="AJX23" s="38"/>
      <c r="AJY23" s="38"/>
      <c r="AJZ23" s="38"/>
      <c r="AKA23" s="38"/>
      <c r="AKB23" s="38"/>
      <c r="AKC23" s="38"/>
      <c r="AKD23" s="38"/>
      <c r="AKE23" s="38"/>
      <c r="AKF23" s="38"/>
      <c r="AKG23" s="38"/>
      <c r="AKH23" s="38"/>
      <c r="AKI23" s="38"/>
      <c r="AKJ23" s="38"/>
      <c r="AKK23" s="38"/>
      <c r="AKL23" s="38"/>
      <c r="AKM23" s="38"/>
      <c r="AKN23" s="38"/>
      <c r="AKO23" s="38"/>
      <c r="AKP23" s="38"/>
      <c r="AKQ23" s="38"/>
      <c r="AKR23" s="38"/>
      <c r="AKS23" s="38"/>
      <c r="AKT23" s="38"/>
      <c r="AKU23" s="38"/>
      <c r="AKV23" s="38"/>
      <c r="AKW23" s="38"/>
      <c r="AKX23" s="38"/>
      <c r="AKY23" s="38"/>
      <c r="AKZ23" s="38"/>
      <c r="ALA23" s="38"/>
      <c r="ALB23" s="38"/>
      <c r="ALC23" s="38"/>
      <c r="ALD23" s="38"/>
      <c r="ALE23" s="38"/>
      <c r="ALF23" s="38"/>
      <c r="ALG23" s="38"/>
      <c r="ALH23" s="38"/>
      <c r="ALI23" s="38"/>
      <c r="ALJ23" s="38"/>
      <c r="ALK23" s="38"/>
      <c r="ALL23" s="38"/>
      <c r="ALM23" s="38"/>
      <c r="ALN23" s="38"/>
      <c r="ALO23" s="38"/>
      <c r="ALP23" s="38"/>
      <c r="ALQ23" s="38"/>
      <c r="ALR23" s="38"/>
      <c r="ALS23" s="38"/>
      <c r="ALT23" s="38"/>
      <c r="ALU23" s="38"/>
      <c r="ALV23" s="38"/>
      <c r="ALW23" s="38"/>
      <c r="ALX23" s="38"/>
      <c r="ALY23" s="38"/>
      <c r="ALZ23" s="38"/>
      <c r="AMA23" s="38"/>
      <c r="AMB23" s="38"/>
      <c r="AMC23" s="38"/>
      <c r="AMD23" s="38"/>
      <c r="AME23" s="38"/>
      <c r="AMF23" s="38"/>
      <c r="AMG23" s="38"/>
      <c r="AMH23" s="38"/>
      <c r="AMI23" s="38"/>
      <c r="AMJ23" s="38"/>
      <c r="AMK23" s="38"/>
    </row>
    <row r="24" spans="1:1025" ht="18" customHeight="1" x14ac:dyDescent="0.2">
      <c r="A24" s="100" t="s">
        <v>192</v>
      </c>
      <c r="B24" s="101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104">
        <v>112</v>
      </c>
      <c r="P24" s="44"/>
    </row>
    <row r="25" spans="1:1025" ht="18" customHeight="1" x14ac:dyDescent="0.2">
      <c r="A25" s="100" t="s">
        <v>193</v>
      </c>
      <c r="B25" s="101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104">
        <v>113</v>
      </c>
      <c r="P25" s="44"/>
    </row>
    <row r="26" spans="1:1025" ht="15.75" x14ac:dyDescent="0.2">
      <c r="A26" s="100" t="s">
        <v>194</v>
      </c>
      <c r="B26" s="101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104">
        <v>114</v>
      </c>
      <c r="P26" s="44"/>
    </row>
    <row r="27" spans="1:1025" ht="15.75" x14ac:dyDescent="0.2">
      <c r="A27" s="100" t="s">
        <v>195</v>
      </c>
      <c r="B27" s="101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04">
        <v>115</v>
      </c>
      <c r="P27" s="44"/>
    </row>
    <row r="28" spans="1:1025" ht="15.75" x14ac:dyDescent="0.2">
      <c r="A28" s="100" t="s">
        <v>196</v>
      </c>
      <c r="O28" s="104">
        <v>116</v>
      </c>
      <c r="P28" s="44"/>
    </row>
    <row r="29" spans="1:1025" ht="15.75" x14ac:dyDescent="0.2">
      <c r="A29" s="100" t="s">
        <v>197</v>
      </c>
      <c r="O29" s="104">
        <v>117</v>
      </c>
      <c r="P29" s="44"/>
    </row>
    <row r="30" spans="1:1025" ht="15.75" x14ac:dyDescent="0.2">
      <c r="A30" s="100" t="s">
        <v>198</v>
      </c>
      <c r="O30" s="104">
        <v>118</v>
      </c>
      <c r="P30" s="44"/>
    </row>
  </sheetData>
  <mergeCells count="1">
    <mergeCell ref="A17:P17"/>
  </mergeCells>
  <pageMargins left="0.78749999999999998" right="0.39374999999999999" top="0.39374999999999999" bottom="0.39374999999999999" header="0.51180555555555496" footer="0.51180555555555496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opLeftCell="A2" zoomScaleNormal="100" workbookViewId="0">
      <selection activeCell="O11" sqref="O11"/>
    </sheetView>
  </sheetViews>
  <sheetFormatPr defaultRowHeight="12.75" x14ac:dyDescent="0.2"/>
  <cols>
    <col min="1" max="1" width="80"/>
    <col min="2" max="13" width="0" hidden="1"/>
    <col min="14" max="14" width="7.42578125"/>
    <col min="15" max="15" width="39.85546875"/>
    <col min="16" max="1025" width="8.7109375"/>
  </cols>
  <sheetData>
    <row r="1" spans="1:15" hidden="1" x14ac:dyDescent="0.2"/>
    <row r="2" spans="1:15" s="71" customFormat="1" ht="16.899999999999999" customHeight="1" x14ac:dyDescent="0.25">
      <c r="A2" s="156" t="s">
        <v>200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5" ht="30" customHeight="1" x14ac:dyDescent="0.2">
      <c r="A3" s="39" t="s">
        <v>35</v>
      </c>
      <c r="B3" s="72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 t="s">
        <v>27</v>
      </c>
      <c r="O3" s="32" t="s">
        <v>93</v>
      </c>
    </row>
    <row r="4" spans="1:15" x14ac:dyDescent="0.2">
      <c r="A4" s="102">
        <v>1</v>
      </c>
      <c r="B4" s="7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>
        <v>2</v>
      </c>
      <c r="O4" s="34">
        <v>3</v>
      </c>
    </row>
    <row r="5" spans="1:15" ht="15.75" x14ac:dyDescent="0.2">
      <c r="A5" s="76" t="s">
        <v>232</v>
      </c>
      <c r="B5" s="99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104">
        <v>119</v>
      </c>
      <c r="O5" s="69"/>
    </row>
    <row r="6" spans="1:15" ht="15.75" x14ac:dyDescent="0.2">
      <c r="A6" s="76" t="s">
        <v>201</v>
      </c>
      <c r="B6" s="99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104">
        <v>120</v>
      </c>
      <c r="O6" s="69"/>
    </row>
    <row r="7" spans="1:15" ht="15.75" x14ac:dyDescent="0.2">
      <c r="A7" s="76" t="s">
        <v>202</v>
      </c>
      <c r="B7" s="99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104">
        <v>121</v>
      </c>
      <c r="O7" s="69"/>
    </row>
    <row r="8" spans="1:15" ht="15.75" x14ac:dyDescent="0.2">
      <c r="A8" s="76" t="s">
        <v>203</v>
      </c>
      <c r="B8" s="99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104">
        <v>122</v>
      </c>
      <c r="O8" s="69"/>
    </row>
    <row r="9" spans="1:15" ht="15.75" x14ac:dyDescent="0.2">
      <c r="A9" s="76" t="s">
        <v>204</v>
      </c>
      <c r="B9" s="99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104">
        <v>123</v>
      </c>
      <c r="O9" s="69"/>
    </row>
    <row r="10" spans="1:15" ht="13.5" customHeight="1" x14ac:dyDescent="0.2">
      <c r="A10" s="76" t="s">
        <v>205</v>
      </c>
      <c r="N10" s="104">
        <v>124</v>
      </c>
      <c r="O10" s="69"/>
    </row>
    <row r="11" spans="1:15" ht="15.75" x14ac:dyDescent="0.2">
      <c r="A11" s="76" t="s">
        <v>206</v>
      </c>
      <c r="N11" s="104">
        <v>125</v>
      </c>
      <c r="O11" s="69"/>
    </row>
  </sheetData>
  <mergeCells count="1">
    <mergeCell ref="A2:O2"/>
  </mergeCells>
  <pageMargins left="0.78749999999999998" right="0.78749999999999998" top="0.34097222222222201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opLeftCell="A2" zoomScaleNormal="100" workbookViewId="0">
      <selection activeCell="C15" sqref="C15"/>
    </sheetView>
  </sheetViews>
  <sheetFormatPr defaultRowHeight="12.75" x14ac:dyDescent="0.2"/>
  <cols>
    <col min="1" max="1" width="57.85546875" style="96" customWidth="1"/>
    <col min="2" max="3" width="9.140625" style="96"/>
    <col min="4" max="4" width="22.5703125" style="96" customWidth="1"/>
    <col min="5" max="16384" width="9.140625" style="96"/>
  </cols>
  <sheetData>
    <row r="1" spans="1:4" hidden="1" x14ac:dyDescent="0.2"/>
    <row r="2" spans="1:4" s="71" customFormat="1" ht="52.5" customHeight="1" x14ac:dyDescent="0.25">
      <c r="A2" s="156" t="s">
        <v>207</v>
      </c>
      <c r="B2" s="156"/>
      <c r="C2" s="156"/>
    </row>
    <row r="3" spans="1:4" ht="57.75" customHeight="1" x14ac:dyDescent="0.2">
      <c r="A3" s="95" t="s">
        <v>35</v>
      </c>
      <c r="B3" s="95" t="s">
        <v>27</v>
      </c>
      <c r="C3" s="32" t="s">
        <v>93</v>
      </c>
      <c r="D3" s="32" t="s">
        <v>208</v>
      </c>
    </row>
    <row r="4" spans="1:4" x14ac:dyDescent="0.2">
      <c r="A4" s="102">
        <v>1</v>
      </c>
      <c r="B4" s="41">
        <v>2</v>
      </c>
      <c r="C4" s="34">
        <v>3</v>
      </c>
      <c r="D4" s="34">
        <v>4</v>
      </c>
    </row>
    <row r="5" spans="1:4" ht="15.75" x14ac:dyDescent="0.2">
      <c r="A5" s="76" t="s">
        <v>209</v>
      </c>
      <c r="B5" s="98">
        <v>126</v>
      </c>
      <c r="C5" s="69">
        <v>0</v>
      </c>
      <c r="D5" s="69">
        <v>0</v>
      </c>
    </row>
    <row r="6" spans="1:4" ht="25.5" x14ac:dyDescent="0.2">
      <c r="A6" s="100" t="s">
        <v>218</v>
      </c>
      <c r="B6" s="98">
        <v>127</v>
      </c>
      <c r="C6" s="69">
        <v>0</v>
      </c>
      <c r="D6" s="69">
        <v>0</v>
      </c>
    </row>
    <row r="7" spans="1:4" ht="15.75" x14ac:dyDescent="0.2">
      <c r="A7" s="76" t="s">
        <v>210</v>
      </c>
      <c r="B7" s="98">
        <v>128</v>
      </c>
      <c r="C7" s="69">
        <v>0</v>
      </c>
      <c r="D7" s="69">
        <v>0</v>
      </c>
    </row>
    <row r="8" spans="1:4" ht="15.75" x14ac:dyDescent="0.2">
      <c r="A8" s="76" t="s">
        <v>211</v>
      </c>
      <c r="B8" s="98">
        <v>129</v>
      </c>
      <c r="C8" s="69">
        <v>0</v>
      </c>
      <c r="D8" s="69">
        <v>0</v>
      </c>
    </row>
    <row r="9" spans="1:4" ht="15.75" x14ac:dyDescent="0.25">
      <c r="A9" s="76" t="s">
        <v>212</v>
      </c>
      <c r="B9" s="98">
        <v>130</v>
      </c>
      <c r="C9" s="69">
        <v>0</v>
      </c>
      <c r="D9" s="62" t="s">
        <v>54</v>
      </c>
    </row>
    <row r="10" spans="1:4" ht="13.5" customHeight="1" x14ac:dyDescent="0.25">
      <c r="A10" s="76" t="s">
        <v>213</v>
      </c>
      <c r="B10" s="98">
        <v>131</v>
      </c>
      <c r="C10" s="69">
        <v>0</v>
      </c>
      <c r="D10" s="62" t="s">
        <v>54</v>
      </c>
    </row>
    <row r="11" spans="1:4" ht="15.75" x14ac:dyDescent="0.25">
      <c r="A11" s="76" t="s">
        <v>214</v>
      </c>
      <c r="B11" s="98">
        <v>132</v>
      </c>
      <c r="C11" s="69">
        <v>0</v>
      </c>
      <c r="D11" s="62" t="s">
        <v>54</v>
      </c>
    </row>
    <row r="12" spans="1:4" ht="15.75" x14ac:dyDescent="0.25">
      <c r="A12" s="76" t="s">
        <v>215</v>
      </c>
      <c r="B12" s="98">
        <v>133</v>
      </c>
      <c r="C12" s="69">
        <v>0</v>
      </c>
      <c r="D12" s="62" t="s">
        <v>54</v>
      </c>
    </row>
    <row r="13" spans="1:4" ht="25.5" x14ac:dyDescent="0.25">
      <c r="A13" s="76" t="s">
        <v>216</v>
      </c>
      <c r="B13" s="98">
        <v>134</v>
      </c>
      <c r="C13" s="69">
        <v>0</v>
      </c>
      <c r="D13" s="62" t="s">
        <v>54</v>
      </c>
    </row>
    <row r="14" spans="1:4" ht="25.5" x14ac:dyDescent="0.25">
      <c r="A14" s="76" t="s">
        <v>219</v>
      </c>
      <c r="B14" s="98">
        <v>135</v>
      </c>
      <c r="C14" s="69">
        <v>0</v>
      </c>
      <c r="D14" s="62" t="s">
        <v>54</v>
      </c>
    </row>
    <row r="15" spans="1:4" ht="25.5" x14ac:dyDescent="0.25">
      <c r="A15" s="76" t="s">
        <v>217</v>
      </c>
      <c r="B15" s="98">
        <v>136</v>
      </c>
      <c r="C15" s="69" t="s">
        <v>239</v>
      </c>
      <c r="D15" s="62" t="s">
        <v>54</v>
      </c>
    </row>
  </sheetData>
  <mergeCells count="1">
    <mergeCell ref="A2:C2"/>
  </mergeCells>
  <pageMargins left="0.78749999999999998" right="0.78749999999999998" top="0.34097222222222201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opLeftCell="A4" zoomScaleNormal="100" workbookViewId="0">
      <selection activeCell="O28" sqref="O28"/>
    </sheetView>
  </sheetViews>
  <sheetFormatPr defaultRowHeight="12.75" x14ac:dyDescent="0.2"/>
  <cols>
    <col min="1" max="1" width="81.5703125"/>
    <col min="2" max="13" width="0" hidden="1"/>
    <col min="14" max="14" width="7.42578125"/>
    <col min="15" max="15" width="39.85546875"/>
    <col min="16" max="1025" width="8.7109375"/>
  </cols>
  <sheetData>
    <row r="1" spans="1:15" hidden="1" x14ac:dyDescent="0.2"/>
    <row r="2" spans="1:15" hidden="1" x14ac:dyDescent="0.2"/>
    <row r="3" spans="1:15" hidden="1" x14ac:dyDescent="0.2"/>
    <row r="4" spans="1:15" s="71" customFormat="1" ht="46.5" customHeight="1" x14ac:dyDescent="0.25">
      <c r="A4" s="156" t="s">
        <v>106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1:15" ht="15" x14ac:dyDescent="0.25">
      <c r="A5" s="159" t="s">
        <v>107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</row>
    <row r="6" spans="1:15" ht="30" customHeight="1" x14ac:dyDescent="0.2">
      <c r="A6" s="39" t="s">
        <v>35</v>
      </c>
      <c r="B6" s="72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 t="s">
        <v>27</v>
      </c>
      <c r="O6" s="32" t="s">
        <v>95</v>
      </c>
    </row>
    <row r="7" spans="1:15" x14ac:dyDescent="0.2">
      <c r="A7" s="34">
        <v>1</v>
      </c>
      <c r="B7" s="72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>
        <v>2</v>
      </c>
      <c r="O7" s="34">
        <v>3</v>
      </c>
    </row>
    <row r="8" spans="1:15" ht="14.25" customHeight="1" x14ac:dyDescent="0.2">
      <c r="A8" s="55" t="s">
        <v>222</v>
      </c>
      <c r="B8" s="72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104">
        <v>149</v>
      </c>
      <c r="O8" s="83">
        <f>SUM(O9:O11)</f>
        <v>0</v>
      </c>
    </row>
    <row r="9" spans="1:15" ht="25.5" x14ac:dyDescent="0.2">
      <c r="A9" s="55" t="s">
        <v>108</v>
      </c>
      <c r="B9" s="72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104">
        <v>150</v>
      </c>
      <c r="O9" s="84">
        <v>0</v>
      </c>
    </row>
    <row r="10" spans="1:15" ht="15.75" x14ac:dyDescent="0.2">
      <c r="A10" s="55" t="s">
        <v>109</v>
      </c>
      <c r="B10" s="72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104">
        <v>151</v>
      </c>
      <c r="O10" s="84">
        <v>0</v>
      </c>
    </row>
    <row r="11" spans="1:15" ht="13.5" customHeight="1" x14ac:dyDescent="0.2">
      <c r="A11" s="55" t="s">
        <v>110</v>
      </c>
      <c r="B11" s="72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104">
        <v>152</v>
      </c>
      <c r="O11" s="84">
        <v>0</v>
      </c>
    </row>
    <row r="12" spans="1:15" ht="25.5" x14ac:dyDescent="0.2">
      <c r="A12" s="55" t="s">
        <v>111</v>
      </c>
      <c r="B12" s="72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104">
        <v>153</v>
      </c>
      <c r="O12" s="84">
        <v>0</v>
      </c>
    </row>
    <row r="13" spans="1:15" ht="15.75" customHeight="1" x14ac:dyDescent="0.2">
      <c r="A13" s="53" t="s">
        <v>112</v>
      </c>
      <c r="B13" s="72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104">
        <v>154</v>
      </c>
      <c r="O13" s="85">
        <v>0</v>
      </c>
    </row>
    <row r="14" spans="1:15" ht="13.5" customHeight="1" x14ac:dyDescent="0.2">
      <c r="A14" s="87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1"/>
    </row>
    <row r="16" spans="1:15" ht="63.75" customHeight="1" x14ac:dyDescent="0.2">
      <c r="A16" s="92" t="s">
        <v>240</v>
      </c>
      <c r="N16" s="160" t="s">
        <v>243</v>
      </c>
      <c r="O16" s="160"/>
    </row>
    <row r="18" spans="1:15" ht="12.75" customHeight="1" x14ac:dyDescent="0.2">
      <c r="A18" s="161" t="s">
        <v>241</v>
      </c>
      <c r="N18" s="161" t="s">
        <v>242</v>
      </c>
      <c r="O18" s="161"/>
    </row>
    <row r="19" spans="1:15" ht="31.5" customHeight="1" x14ac:dyDescent="0.2">
      <c r="A19" s="162"/>
      <c r="N19" s="162"/>
      <c r="O19" s="162"/>
    </row>
  </sheetData>
  <mergeCells count="5">
    <mergeCell ref="A4:O4"/>
    <mergeCell ref="A5:O5"/>
    <mergeCell ref="N16:O16"/>
    <mergeCell ref="A18:A19"/>
    <mergeCell ref="N18:O19"/>
  </mergeCells>
  <pageMargins left="0.78749999999999998" right="0.78749999999999998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opLeftCell="A2" zoomScaleNormal="100" workbookViewId="0">
      <selection activeCell="O26" sqref="O26"/>
    </sheetView>
  </sheetViews>
  <sheetFormatPr defaultRowHeight="12.75" x14ac:dyDescent="0.2"/>
  <cols>
    <col min="1" max="1" width="81.28515625"/>
    <col min="2" max="13" width="0" hidden="1"/>
    <col min="14" max="14" width="8.140625"/>
    <col min="15" max="15" width="39.85546875"/>
    <col min="16" max="1025" width="8.7109375"/>
  </cols>
  <sheetData>
    <row r="1" spans="1:15" hidden="1" x14ac:dyDescent="0.2"/>
    <row r="3" spans="1:15" s="71" customFormat="1" ht="51" customHeight="1" x14ac:dyDescent="0.25">
      <c r="A3" s="156" t="s">
        <v>94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5" ht="30" customHeight="1" x14ac:dyDescent="0.2">
      <c r="A4" s="39" t="s">
        <v>35</v>
      </c>
      <c r="B4" s="72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 t="s">
        <v>27</v>
      </c>
      <c r="O4" s="32" t="s">
        <v>95</v>
      </c>
    </row>
    <row r="5" spans="1:15" x14ac:dyDescent="0.2">
      <c r="A5" s="34">
        <v>1</v>
      </c>
      <c r="B5" s="72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>
        <v>2</v>
      </c>
      <c r="O5" s="34">
        <v>3</v>
      </c>
    </row>
    <row r="6" spans="1:15" ht="15.75" x14ac:dyDescent="0.2">
      <c r="A6" s="82" t="s">
        <v>220</v>
      </c>
      <c r="B6" s="72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104">
        <v>137</v>
      </c>
      <c r="O6" s="83">
        <f>O8+O17</f>
        <v>0</v>
      </c>
    </row>
    <row r="7" spans="1:15" ht="25.5" x14ac:dyDescent="0.2">
      <c r="A7" s="55" t="s">
        <v>96</v>
      </c>
      <c r="B7" s="72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104">
        <v>138</v>
      </c>
      <c r="O7" s="84">
        <v>0</v>
      </c>
    </row>
    <row r="8" spans="1:15" ht="25.5" x14ac:dyDescent="0.2">
      <c r="A8" s="53" t="s">
        <v>221</v>
      </c>
      <c r="B8" s="72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104">
        <v>139</v>
      </c>
      <c r="O8" s="84">
        <v>0</v>
      </c>
    </row>
    <row r="9" spans="1:15" ht="63.75" x14ac:dyDescent="0.2">
      <c r="A9" s="53" t="s">
        <v>97</v>
      </c>
      <c r="B9" s="72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104">
        <v>140</v>
      </c>
      <c r="O9" s="84">
        <v>0</v>
      </c>
    </row>
    <row r="10" spans="1:15" ht="25.5" x14ac:dyDescent="0.2">
      <c r="A10" s="53" t="s">
        <v>98</v>
      </c>
      <c r="B10" s="72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104">
        <v>141</v>
      </c>
      <c r="O10" s="84">
        <v>0</v>
      </c>
    </row>
    <row r="11" spans="1:15" ht="15.75" x14ac:dyDescent="0.2">
      <c r="A11" s="53" t="s">
        <v>99</v>
      </c>
      <c r="B11" s="72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104">
        <v>142</v>
      </c>
      <c r="O11" s="84">
        <v>0</v>
      </c>
    </row>
    <row r="12" spans="1:15" ht="25.5" x14ac:dyDescent="0.2">
      <c r="A12" s="36" t="s">
        <v>100</v>
      </c>
      <c r="B12" s="72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104">
        <v>143</v>
      </c>
      <c r="O12" s="84">
        <v>0</v>
      </c>
    </row>
    <row r="13" spans="1:15" ht="15.75" x14ac:dyDescent="0.2">
      <c r="A13" s="86" t="s">
        <v>101</v>
      </c>
      <c r="B13" s="72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104">
        <v>144</v>
      </c>
      <c r="O13" s="84">
        <v>0</v>
      </c>
    </row>
    <row r="14" spans="1:15" ht="15.75" x14ac:dyDescent="0.2">
      <c r="A14" s="86" t="s">
        <v>102</v>
      </c>
      <c r="B14" s="72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104">
        <v>145</v>
      </c>
      <c r="O14" s="84">
        <v>0</v>
      </c>
    </row>
    <row r="15" spans="1:15" ht="15.75" x14ac:dyDescent="0.2">
      <c r="A15" s="86" t="s">
        <v>103</v>
      </c>
      <c r="B15" s="72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104">
        <v>146</v>
      </c>
      <c r="O15" s="84">
        <v>0</v>
      </c>
    </row>
    <row r="16" spans="1:15" ht="25.5" x14ac:dyDescent="0.2">
      <c r="A16" s="53" t="s">
        <v>104</v>
      </c>
      <c r="B16" s="72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104">
        <v>147</v>
      </c>
      <c r="O16" s="84">
        <v>0</v>
      </c>
    </row>
    <row r="17" spans="1:15" ht="15.75" x14ac:dyDescent="0.2">
      <c r="A17" s="53" t="s">
        <v>105</v>
      </c>
      <c r="B17" s="72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104">
        <v>148</v>
      </c>
      <c r="O17" s="84">
        <v>0</v>
      </c>
    </row>
    <row r="18" spans="1:15" ht="15.75" x14ac:dyDescent="0.2">
      <c r="O18" s="84"/>
    </row>
  </sheetData>
  <mergeCells count="1">
    <mergeCell ref="A3:O3"/>
  </mergeCells>
  <pageMargins left="0.78749999999999998" right="0.78749999999999998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zoomScaleNormal="100" workbookViewId="0">
      <selection activeCell="C16" sqref="C16"/>
    </sheetView>
  </sheetViews>
  <sheetFormatPr defaultRowHeight="12.75" x14ac:dyDescent="0.2"/>
  <cols>
    <col min="1" max="1" width="74.140625"/>
    <col min="2" max="2" width="6.85546875"/>
    <col min="3" max="3" width="39.140625"/>
    <col min="4" max="1008" width="8.7109375"/>
  </cols>
  <sheetData>
    <row r="1" spans="1:4" x14ac:dyDescent="0.2">
      <c r="A1" s="30"/>
      <c r="B1" s="30"/>
      <c r="C1" s="30"/>
      <c r="D1" s="31"/>
    </row>
    <row r="2" spans="1:4" ht="16.5" x14ac:dyDescent="0.2">
      <c r="A2" s="135" t="s">
        <v>234</v>
      </c>
      <c r="B2" s="135"/>
      <c r="C2" s="135"/>
      <c r="D2" s="31"/>
    </row>
    <row r="3" spans="1:4" ht="14.25" x14ac:dyDescent="0.2">
      <c r="A3" s="136"/>
      <c r="B3" s="136"/>
      <c r="C3" s="136"/>
      <c r="D3" s="31"/>
    </row>
    <row r="4" spans="1:4" ht="25.5" x14ac:dyDescent="0.2">
      <c r="A4" s="32" t="s">
        <v>19</v>
      </c>
      <c r="B4" s="32" t="s">
        <v>20</v>
      </c>
      <c r="C4" s="32" t="s">
        <v>17</v>
      </c>
      <c r="D4" s="31"/>
    </row>
    <row r="5" spans="1:4" x14ac:dyDescent="0.2">
      <c r="A5" s="34">
        <v>1</v>
      </c>
      <c r="B5" s="34">
        <v>2</v>
      </c>
      <c r="C5" s="34">
        <v>3</v>
      </c>
      <c r="D5" s="31"/>
    </row>
    <row r="6" spans="1:4" ht="15.75" x14ac:dyDescent="0.2">
      <c r="A6" s="36" t="s">
        <v>115</v>
      </c>
      <c r="B6" s="37" t="s">
        <v>21</v>
      </c>
      <c r="C6" s="97">
        <v>13</v>
      </c>
      <c r="D6" s="31"/>
    </row>
    <row r="7" spans="1:4" ht="15.75" x14ac:dyDescent="0.2">
      <c r="A7" s="36" t="s">
        <v>116</v>
      </c>
      <c r="B7" s="37" t="s">
        <v>22</v>
      </c>
      <c r="C7" s="97">
        <v>2</v>
      </c>
      <c r="D7" s="31"/>
    </row>
    <row r="8" spans="1:4" ht="17.25" customHeight="1" x14ac:dyDescent="0.2">
      <c r="A8" s="36" t="s">
        <v>117</v>
      </c>
      <c r="B8" s="37" t="s">
        <v>23</v>
      </c>
      <c r="C8" s="97">
        <v>1</v>
      </c>
      <c r="D8" s="31"/>
    </row>
    <row r="9" spans="1:4" ht="15" customHeight="1" x14ac:dyDescent="0.2">
      <c r="A9" s="36" t="s">
        <v>118</v>
      </c>
      <c r="B9" s="37" t="s">
        <v>24</v>
      </c>
      <c r="C9" s="97">
        <v>67</v>
      </c>
      <c r="D9" s="31"/>
    </row>
    <row r="10" spans="1:4" s="94" customFormat="1" ht="15.75" x14ac:dyDescent="0.2">
      <c r="A10" s="36" t="s">
        <v>119</v>
      </c>
      <c r="B10" s="37" t="s">
        <v>25</v>
      </c>
      <c r="C10" s="97">
        <v>2</v>
      </c>
      <c r="D10" s="31"/>
    </row>
    <row r="11" spans="1:4" ht="15.75" x14ac:dyDescent="0.2">
      <c r="A11" s="36" t="s">
        <v>120</v>
      </c>
      <c r="B11" s="37" t="s">
        <v>26</v>
      </c>
      <c r="C11" s="97"/>
      <c r="D11" s="31"/>
    </row>
  </sheetData>
  <mergeCells count="2">
    <mergeCell ref="A2:C2"/>
    <mergeCell ref="A3:C3"/>
  </mergeCells>
  <pageMargins left="0.74803149606299213" right="0.74803149606299213" top="0.98425196850393704" bottom="0.98425196850393704" header="0.51181102362204722" footer="0.51181102362204722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28"/>
  <sheetViews>
    <sheetView showGridLines="0" topLeftCell="A17" zoomScaleNormal="100" workbookViewId="0">
      <selection activeCell="C26" sqref="C26:H27"/>
    </sheetView>
  </sheetViews>
  <sheetFormatPr defaultRowHeight="12.75" x14ac:dyDescent="0.2"/>
  <cols>
    <col min="1" max="1" width="60.7109375"/>
    <col min="2" max="2" width="6.85546875"/>
    <col min="3" max="3" width="13.7109375" bestFit="1" customWidth="1"/>
    <col min="4" max="4" width="9.140625" style="38"/>
    <col min="5" max="5" width="17.42578125" style="38" customWidth="1"/>
    <col min="6" max="7" width="9.140625" style="38"/>
    <col min="8" max="8" width="16.28515625" style="38" customWidth="1"/>
    <col min="9" max="1012" width="9.140625" style="38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012" s="94" customFormat="1" ht="14.25" x14ac:dyDescent="0.2">
      <c r="A17" s="138" t="s">
        <v>121</v>
      </c>
      <c r="B17" s="138"/>
      <c r="C17" s="138"/>
      <c r="D17" s="138"/>
      <c r="E17" s="138"/>
      <c r="F17" s="138"/>
      <c r="G17" s="138"/>
      <c r="H17" s="1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  <c r="IW17" s="38"/>
      <c r="IX17" s="38"/>
      <c r="IY17" s="38"/>
      <c r="IZ17" s="38"/>
      <c r="JA17" s="38"/>
      <c r="JB17" s="38"/>
      <c r="JC17" s="38"/>
      <c r="JD17" s="38"/>
      <c r="JE17" s="38"/>
      <c r="JF17" s="38"/>
      <c r="JG17" s="38"/>
      <c r="JH17" s="38"/>
      <c r="JI17" s="38"/>
      <c r="JJ17" s="38"/>
      <c r="JK17" s="38"/>
      <c r="JL17" s="38"/>
      <c r="JM17" s="38"/>
      <c r="JN17" s="38"/>
      <c r="JO17" s="38"/>
      <c r="JP17" s="38"/>
      <c r="JQ17" s="38"/>
      <c r="JR17" s="38"/>
      <c r="JS17" s="38"/>
      <c r="JT17" s="38"/>
      <c r="JU17" s="38"/>
      <c r="JV17" s="38"/>
      <c r="JW17" s="38"/>
      <c r="JX17" s="38"/>
      <c r="JY17" s="38"/>
      <c r="JZ17" s="38"/>
      <c r="KA17" s="38"/>
      <c r="KB17" s="38"/>
      <c r="KC17" s="38"/>
      <c r="KD17" s="38"/>
      <c r="KE17" s="38"/>
      <c r="KF17" s="38"/>
      <c r="KG17" s="38"/>
      <c r="KH17" s="38"/>
      <c r="KI17" s="38"/>
      <c r="KJ17" s="38"/>
      <c r="KK17" s="38"/>
      <c r="KL17" s="38"/>
      <c r="KM17" s="38"/>
      <c r="KN17" s="38"/>
      <c r="KO17" s="38"/>
      <c r="KP17" s="38"/>
      <c r="KQ17" s="38"/>
      <c r="KR17" s="38"/>
      <c r="KS17" s="38"/>
      <c r="KT17" s="38"/>
      <c r="KU17" s="38"/>
      <c r="KV17" s="38"/>
      <c r="KW17" s="38"/>
      <c r="KX17" s="38"/>
      <c r="KY17" s="38"/>
      <c r="KZ17" s="38"/>
      <c r="LA17" s="38"/>
      <c r="LB17" s="38"/>
      <c r="LC17" s="38"/>
      <c r="LD17" s="38"/>
      <c r="LE17" s="38"/>
      <c r="LF17" s="38"/>
      <c r="LG17" s="38"/>
      <c r="LH17" s="38"/>
      <c r="LI17" s="38"/>
      <c r="LJ17" s="38"/>
      <c r="LK17" s="38"/>
      <c r="LL17" s="38"/>
      <c r="LM17" s="38"/>
      <c r="LN17" s="38"/>
      <c r="LO17" s="38"/>
      <c r="LP17" s="38"/>
      <c r="LQ17" s="38"/>
      <c r="LR17" s="38"/>
      <c r="LS17" s="38"/>
      <c r="LT17" s="38"/>
      <c r="LU17" s="38"/>
      <c r="LV17" s="38"/>
      <c r="LW17" s="38"/>
      <c r="LX17" s="38"/>
      <c r="LY17" s="38"/>
      <c r="LZ17" s="38"/>
      <c r="MA17" s="38"/>
      <c r="MB17" s="38"/>
      <c r="MC17" s="38"/>
      <c r="MD17" s="38"/>
      <c r="ME17" s="38"/>
      <c r="MF17" s="38"/>
      <c r="MG17" s="38"/>
      <c r="MH17" s="38"/>
      <c r="MI17" s="38"/>
      <c r="MJ17" s="38"/>
      <c r="MK17" s="38"/>
      <c r="ML17" s="38"/>
      <c r="MM17" s="38"/>
      <c r="MN17" s="38"/>
      <c r="MO17" s="38"/>
      <c r="MP17" s="38"/>
      <c r="MQ17" s="38"/>
      <c r="MR17" s="38"/>
      <c r="MS17" s="38"/>
      <c r="MT17" s="38"/>
      <c r="MU17" s="38"/>
      <c r="MV17" s="38"/>
      <c r="MW17" s="38"/>
      <c r="MX17" s="38"/>
      <c r="MY17" s="38"/>
      <c r="MZ17" s="38"/>
      <c r="NA17" s="38"/>
      <c r="NB17" s="38"/>
      <c r="NC17" s="38"/>
      <c r="ND17" s="38"/>
      <c r="NE17" s="38"/>
      <c r="NF17" s="38"/>
      <c r="NG17" s="38"/>
      <c r="NH17" s="38"/>
      <c r="NI17" s="38"/>
      <c r="NJ17" s="38"/>
      <c r="NK17" s="38"/>
      <c r="NL17" s="38"/>
      <c r="NM17" s="38"/>
      <c r="NN17" s="38"/>
      <c r="NO17" s="38"/>
      <c r="NP17" s="38"/>
      <c r="NQ17" s="38"/>
      <c r="NR17" s="38"/>
      <c r="NS17" s="38"/>
      <c r="NT17" s="38"/>
      <c r="NU17" s="38"/>
      <c r="NV17" s="38"/>
      <c r="NW17" s="38"/>
      <c r="NX17" s="38"/>
      <c r="NY17" s="38"/>
      <c r="NZ17" s="38"/>
      <c r="OA17" s="38"/>
      <c r="OB17" s="38"/>
      <c r="OC17" s="38"/>
      <c r="OD17" s="38"/>
      <c r="OE17" s="38"/>
      <c r="OF17" s="38"/>
      <c r="OG17" s="38"/>
      <c r="OH17" s="38"/>
      <c r="OI17" s="38"/>
      <c r="OJ17" s="38"/>
      <c r="OK17" s="38"/>
      <c r="OL17" s="38"/>
      <c r="OM17" s="38"/>
      <c r="ON17" s="38"/>
      <c r="OO17" s="38"/>
      <c r="OP17" s="38"/>
      <c r="OQ17" s="38"/>
      <c r="OR17" s="38"/>
      <c r="OS17" s="38"/>
      <c r="OT17" s="38"/>
      <c r="OU17" s="38"/>
      <c r="OV17" s="38"/>
      <c r="OW17" s="38"/>
      <c r="OX17" s="38"/>
      <c r="OY17" s="38"/>
      <c r="OZ17" s="38"/>
      <c r="PA17" s="38"/>
      <c r="PB17" s="38"/>
      <c r="PC17" s="38"/>
      <c r="PD17" s="38"/>
      <c r="PE17" s="38"/>
      <c r="PF17" s="38"/>
      <c r="PG17" s="38"/>
      <c r="PH17" s="38"/>
      <c r="PI17" s="38"/>
      <c r="PJ17" s="38"/>
      <c r="PK17" s="38"/>
      <c r="PL17" s="38"/>
      <c r="PM17" s="38"/>
      <c r="PN17" s="38"/>
      <c r="PO17" s="38"/>
      <c r="PP17" s="38"/>
      <c r="PQ17" s="38"/>
      <c r="PR17" s="38"/>
      <c r="PS17" s="38"/>
      <c r="PT17" s="38"/>
      <c r="PU17" s="38"/>
      <c r="PV17" s="38"/>
      <c r="PW17" s="38"/>
      <c r="PX17" s="38"/>
      <c r="PY17" s="38"/>
      <c r="PZ17" s="38"/>
      <c r="QA17" s="38"/>
      <c r="QB17" s="38"/>
      <c r="QC17" s="38"/>
      <c r="QD17" s="38"/>
      <c r="QE17" s="38"/>
      <c r="QF17" s="38"/>
      <c r="QG17" s="38"/>
      <c r="QH17" s="38"/>
      <c r="QI17" s="38"/>
      <c r="QJ17" s="38"/>
      <c r="QK17" s="38"/>
      <c r="QL17" s="38"/>
      <c r="QM17" s="38"/>
      <c r="QN17" s="38"/>
      <c r="QO17" s="38"/>
      <c r="QP17" s="38"/>
      <c r="QQ17" s="38"/>
      <c r="QR17" s="38"/>
      <c r="QS17" s="38"/>
      <c r="QT17" s="38"/>
      <c r="QU17" s="38"/>
      <c r="QV17" s="38"/>
      <c r="QW17" s="38"/>
      <c r="QX17" s="38"/>
      <c r="QY17" s="38"/>
      <c r="QZ17" s="38"/>
      <c r="RA17" s="38"/>
      <c r="RB17" s="38"/>
      <c r="RC17" s="38"/>
      <c r="RD17" s="38"/>
      <c r="RE17" s="38"/>
      <c r="RF17" s="38"/>
      <c r="RG17" s="38"/>
      <c r="RH17" s="38"/>
      <c r="RI17" s="38"/>
      <c r="RJ17" s="38"/>
      <c r="RK17" s="38"/>
      <c r="RL17" s="38"/>
      <c r="RM17" s="38"/>
      <c r="RN17" s="38"/>
      <c r="RO17" s="38"/>
      <c r="RP17" s="38"/>
      <c r="RQ17" s="38"/>
      <c r="RR17" s="38"/>
      <c r="RS17" s="38"/>
      <c r="RT17" s="38"/>
      <c r="RU17" s="38"/>
      <c r="RV17" s="38"/>
      <c r="RW17" s="38"/>
      <c r="RX17" s="38"/>
      <c r="RY17" s="38"/>
      <c r="RZ17" s="38"/>
      <c r="SA17" s="38"/>
      <c r="SB17" s="38"/>
      <c r="SC17" s="38"/>
      <c r="SD17" s="38"/>
      <c r="SE17" s="38"/>
      <c r="SF17" s="38"/>
      <c r="SG17" s="38"/>
      <c r="SH17" s="38"/>
      <c r="SI17" s="38"/>
      <c r="SJ17" s="38"/>
      <c r="SK17" s="38"/>
      <c r="SL17" s="38"/>
      <c r="SM17" s="38"/>
      <c r="SN17" s="38"/>
      <c r="SO17" s="38"/>
      <c r="SP17" s="38"/>
      <c r="SQ17" s="38"/>
      <c r="SR17" s="38"/>
      <c r="SS17" s="38"/>
      <c r="ST17" s="38"/>
      <c r="SU17" s="38"/>
      <c r="SV17" s="38"/>
      <c r="SW17" s="38"/>
      <c r="SX17" s="38"/>
      <c r="SY17" s="38"/>
      <c r="SZ17" s="38"/>
      <c r="TA17" s="38"/>
      <c r="TB17" s="38"/>
      <c r="TC17" s="38"/>
      <c r="TD17" s="38"/>
      <c r="TE17" s="38"/>
      <c r="TF17" s="38"/>
      <c r="TG17" s="38"/>
      <c r="TH17" s="38"/>
      <c r="TI17" s="38"/>
      <c r="TJ17" s="38"/>
      <c r="TK17" s="38"/>
      <c r="TL17" s="38"/>
      <c r="TM17" s="38"/>
      <c r="TN17" s="38"/>
      <c r="TO17" s="38"/>
      <c r="TP17" s="38"/>
      <c r="TQ17" s="38"/>
      <c r="TR17" s="38"/>
      <c r="TS17" s="38"/>
      <c r="TT17" s="38"/>
      <c r="TU17" s="38"/>
      <c r="TV17" s="38"/>
      <c r="TW17" s="38"/>
      <c r="TX17" s="38"/>
      <c r="TY17" s="38"/>
      <c r="TZ17" s="38"/>
      <c r="UA17" s="38"/>
      <c r="UB17" s="38"/>
      <c r="UC17" s="38"/>
      <c r="UD17" s="38"/>
      <c r="UE17" s="38"/>
      <c r="UF17" s="38"/>
      <c r="UG17" s="38"/>
      <c r="UH17" s="38"/>
      <c r="UI17" s="38"/>
      <c r="UJ17" s="38"/>
      <c r="UK17" s="38"/>
      <c r="UL17" s="38"/>
      <c r="UM17" s="38"/>
      <c r="UN17" s="38"/>
      <c r="UO17" s="38"/>
      <c r="UP17" s="38"/>
      <c r="UQ17" s="38"/>
      <c r="UR17" s="38"/>
      <c r="US17" s="38"/>
      <c r="UT17" s="38"/>
      <c r="UU17" s="38"/>
      <c r="UV17" s="38"/>
      <c r="UW17" s="38"/>
      <c r="UX17" s="38"/>
      <c r="UY17" s="38"/>
      <c r="UZ17" s="38"/>
      <c r="VA17" s="38"/>
      <c r="VB17" s="38"/>
      <c r="VC17" s="38"/>
      <c r="VD17" s="38"/>
      <c r="VE17" s="38"/>
      <c r="VF17" s="38"/>
      <c r="VG17" s="38"/>
      <c r="VH17" s="38"/>
      <c r="VI17" s="38"/>
      <c r="VJ17" s="38"/>
      <c r="VK17" s="38"/>
      <c r="VL17" s="38"/>
      <c r="VM17" s="38"/>
      <c r="VN17" s="38"/>
      <c r="VO17" s="38"/>
      <c r="VP17" s="38"/>
      <c r="VQ17" s="38"/>
      <c r="VR17" s="38"/>
      <c r="VS17" s="38"/>
      <c r="VT17" s="38"/>
      <c r="VU17" s="38"/>
      <c r="VV17" s="38"/>
      <c r="VW17" s="38"/>
      <c r="VX17" s="38"/>
      <c r="VY17" s="38"/>
      <c r="VZ17" s="38"/>
      <c r="WA17" s="38"/>
      <c r="WB17" s="38"/>
      <c r="WC17" s="38"/>
      <c r="WD17" s="38"/>
      <c r="WE17" s="38"/>
      <c r="WF17" s="38"/>
      <c r="WG17" s="38"/>
      <c r="WH17" s="38"/>
      <c r="WI17" s="38"/>
      <c r="WJ17" s="38"/>
      <c r="WK17" s="38"/>
      <c r="WL17" s="38"/>
      <c r="WM17" s="38"/>
      <c r="WN17" s="38"/>
      <c r="WO17" s="38"/>
      <c r="WP17" s="38"/>
      <c r="WQ17" s="38"/>
      <c r="WR17" s="38"/>
      <c r="WS17" s="38"/>
      <c r="WT17" s="38"/>
      <c r="WU17" s="38"/>
      <c r="WV17" s="38"/>
      <c r="WW17" s="38"/>
      <c r="WX17" s="38"/>
      <c r="WY17" s="38"/>
      <c r="WZ17" s="38"/>
      <c r="XA17" s="38"/>
      <c r="XB17" s="38"/>
      <c r="XC17" s="38"/>
      <c r="XD17" s="38"/>
      <c r="XE17" s="38"/>
      <c r="XF17" s="38"/>
      <c r="XG17" s="38"/>
      <c r="XH17" s="38"/>
      <c r="XI17" s="38"/>
      <c r="XJ17" s="38"/>
      <c r="XK17" s="38"/>
      <c r="XL17" s="38"/>
      <c r="XM17" s="38"/>
      <c r="XN17" s="38"/>
      <c r="XO17" s="38"/>
      <c r="XP17" s="38"/>
      <c r="XQ17" s="38"/>
      <c r="XR17" s="38"/>
      <c r="XS17" s="38"/>
      <c r="XT17" s="38"/>
      <c r="XU17" s="38"/>
      <c r="XV17" s="38"/>
      <c r="XW17" s="38"/>
      <c r="XX17" s="38"/>
      <c r="XY17" s="38"/>
      <c r="XZ17" s="38"/>
      <c r="YA17" s="38"/>
      <c r="YB17" s="38"/>
      <c r="YC17" s="38"/>
      <c r="YD17" s="38"/>
      <c r="YE17" s="38"/>
      <c r="YF17" s="38"/>
      <c r="YG17" s="38"/>
      <c r="YH17" s="38"/>
      <c r="YI17" s="38"/>
      <c r="YJ17" s="38"/>
      <c r="YK17" s="38"/>
      <c r="YL17" s="38"/>
      <c r="YM17" s="38"/>
      <c r="YN17" s="38"/>
      <c r="YO17" s="38"/>
      <c r="YP17" s="38"/>
      <c r="YQ17" s="38"/>
      <c r="YR17" s="38"/>
      <c r="YS17" s="38"/>
      <c r="YT17" s="38"/>
      <c r="YU17" s="38"/>
      <c r="YV17" s="38"/>
      <c r="YW17" s="38"/>
      <c r="YX17" s="38"/>
      <c r="YY17" s="38"/>
      <c r="YZ17" s="38"/>
      <c r="ZA17" s="38"/>
      <c r="ZB17" s="38"/>
      <c r="ZC17" s="38"/>
      <c r="ZD17" s="38"/>
      <c r="ZE17" s="38"/>
      <c r="ZF17" s="38"/>
      <c r="ZG17" s="38"/>
      <c r="ZH17" s="38"/>
      <c r="ZI17" s="38"/>
      <c r="ZJ17" s="38"/>
      <c r="ZK17" s="38"/>
      <c r="ZL17" s="38"/>
      <c r="ZM17" s="38"/>
      <c r="ZN17" s="38"/>
      <c r="ZO17" s="38"/>
      <c r="ZP17" s="38"/>
      <c r="ZQ17" s="38"/>
      <c r="ZR17" s="38"/>
      <c r="ZS17" s="38"/>
      <c r="ZT17" s="38"/>
      <c r="ZU17" s="38"/>
      <c r="ZV17" s="38"/>
      <c r="ZW17" s="38"/>
      <c r="ZX17" s="38"/>
      <c r="ZY17" s="38"/>
      <c r="ZZ17" s="38"/>
      <c r="AAA17" s="38"/>
      <c r="AAB17" s="38"/>
      <c r="AAC17" s="38"/>
      <c r="AAD17" s="38"/>
      <c r="AAE17" s="38"/>
      <c r="AAF17" s="38"/>
      <c r="AAG17" s="38"/>
      <c r="AAH17" s="38"/>
      <c r="AAI17" s="38"/>
      <c r="AAJ17" s="38"/>
      <c r="AAK17" s="38"/>
      <c r="AAL17" s="38"/>
      <c r="AAM17" s="38"/>
      <c r="AAN17" s="38"/>
      <c r="AAO17" s="38"/>
      <c r="AAP17" s="38"/>
      <c r="AAQ17" s="38"/>
      <c r="AAR17" s="38"/>
      <c r="AAS17" s="38"/>
      <c r="AAT17" s="38"/>
      <c r="AAU17" s="38"/>
      <c r="AAV17" s="38"/>
      <c r="AAW17" s="38"/>
      <c r="AAX17" s="38"/>
      <c r="AAY17" s="38"/>
      <c r="AAZ17" s="38"/>
      <c r="ABA17" s="38"/>
      <c r="ABB17" s="38"/>
      <c r="ABC17" s="38"/>
      <c r="ABD17" s="38"/>
      <c r="ABE17" s="38"/>
      <c r="ABF17" s="38"/>
      <c r="ABG17" s="38"/>
      <c r="ABH17" s="38"/>
      <c r="ABI17" s="38"/>
      <c r="ABJ17" s="38"/>
      <c r="ABK17" s="38"/>
      <c r="ABL17" s="38"/>
      <c r="ABM17" s="38"/>
      <c r="ABN17" s="38"/>
      <c r="ABO17" s="38"/>
      <c r="ABP17" s="38"/>
      <c r="ABQ17" s="38"/>
      <c r="ABR17" s="38"/>
      <c r="ABS17" s="38"/>
      <c r="ABT17" s="38"/>
      <c r="ABU17" s="38"/>
      <c r="ABV17" s="38"/>
      <c r="ABW17" s="38"/>
      <c r="ABX17" s="38"/>
      <c r="ABY17" s="38"/>
      <c r="ABZ17" s="38"/>
      <c r="ACA17" s="38"/>
      <c r="ACB17" s="38"/>
      <c r="ACC17" s="38"/>
      <c r="ACD17" s="38"/>
      <c r="ACE17" s="38"/>
      <c r="ACF17" s="38"/>
      <c r="ACG17" s="38"/>
      <c r="ACH17" s="38"/>
      <c r="ACI17" s="38"/>
      <c r="ACJ17" s="38"/>
      <c r="ACK17" s="38"/>
      <c r="ACL17" s="38"/>
      <c r="ACM17" s="38"/>
      <c r="ACN17" s="38"/>
      <c r="ACO17" s="38"/>
      <c r="ACP17" s="38"/>
      <c r="ACQ17" s="38"/>
      <c r="ACR17" s="38"/>
      <c r="ACS17" s="38"/>
      <c r="ACT17" s="38"/>
      <c r="ACU17" s="38"/>
      <c r="ACV17" s="38"/>
      <c r="ACW17" s="38"/>
      <c r="ACX17" s="38"/>
      <c r="ACY17" s="38"/>
      <c r="ACZ17" s="38"/>
      <c r="ADA17" s="38"/>
      <c r="ADB17" s="38"/>
      <c r="ADC17" s="38"/>
      <c r="ADD17" s="38"/>
      <c r="ADE17" s="38"/>
      <c r="ADF17" s="38"/>
      <c r="ADG17" s="38"/>
      <c r="ADH17" s="38"/>
      <c r="ADI17" s="38"/>
      <c r="ADJ17" s="38"/>
      <c r="ADK17" s="38"/>
      <c r="ADL17" s="38"/>
      <c r="ADM17" s="38"/>
      <c r="ADN17" s="38"/>
      <c r="ADO17" s="38"/>
      <c r="ADP17" s="38"/>
      <c r="ADQ17" s="38"/>
      <c r="ADR17" s="38"/>
      <c r="ADS17" s="38"/>
      <c r="ADT17" s="38"/>
      <c r="ADU17" s="38"/>
      <c r="ADV17" s="38"/>
      <c r="ADW17" s="38"/>
      <c r="ADX17" s="38"/>
      <c r="ADY17" s="38"/>
      <c r="ADZ17" s="38"/>
      <c r="AEA17" s="38"/>
      <c r="AEB17" s="38"/>
      <c r="AEC17" s="38"/>
      <c r="AED17" s="38"/>
      <c r="AEE17" s="38"/>
      <c r="AEF17" s="38"/>
      <c r="AEG17" s="38"/>
      <c r="AEH17" s="38"/>
      <c r="AEI17" s="38"/>
      <c r="AEJ17" s="38"/>
      <c r="AEK17" s="38"/>
      <c r="AEL17" s="38"/>
      <c r="AEM17" s="38"/>
      <c r="AEN17" s="38"/>
      <c r="AEO17" s="38"/>
      <c r="AEP17" s="38"/>
      <c r="AEQ17" s="38"/>
      <c r="AER17" s="38"/>
      <c r="AES17" s="38"/>
      <c r="AET17" s="38"/>
      <c r="AEU17" s="38"/>
      <c r="AEV17" s="38"/>
      <c r="AEW17" s="38"/>
      <c r="AEX17" s="38"/>
      <c r="AEY17" s="38"/>
      <c r="AEZ17" s="38"/>
      <c r="AFA17" s="38"/>
      <c r="AFB17" s="38"/>
      <c r="AFC17" s="38"/>
      <c r="AFD17" s="38"/>
      <c r="AFE17" s="38"/>
      <c r="AFF17" s="38"/>
      <c r="AFG17" s="38"/>
      <c r="AFH17" s="38"/>
      <c r="AFI17" s="38"/>
      <c r="AFJ17" s="38"/>
      <c r="AFK17" s="38"/>
      <c r="AFL17" s="38"/>
      <c r="AFM17" s="38"/>
      <c r="AFN17" s="38"/>
      <c r="AFO17" s="38"/>
      <c r="AFP17" s="38"/>
      <c r="AFQ17" s="38"/>
      <c r="AFR17" s="38"/>
      <c r="AFS17" s="38"/>
      <c r="AFT17" s="38"/>
      <c r="AFU17" s="38"/>
      <c r="AFV17" s="38"/>
      <c r="AFW17" s="38"/>
      <c r="AFX17" s="38"/>
      <c r="AFY17" s="38"/>
      <c r="AFZ17" s="38"/>
      <c r="AGA17" s="38"/>
      <c r="AGB17" s="38"/>
      <c r="AGC17" s="38"/>
      <c r="AGD17" s="38"/>
      <c r="AGE17" s="38"/>
      <c r="AGF17" s="38"/>
      <c r="AGG17" s="38"/>
      <c r="AGH17" s="38"/>
      <c r="AGI17" s="38"/>
      <c r="AGJ17" s="38"/>
      <c r="AGK17" s="38"/>
      <c r="AGL17" s="38"/>
      <c r="AGM17" s="38"/>
      <c r="AGN17" s="38"/>
      <c r="AGO17" s="38"/>
      <c r="AGP17" s="38"/>
      <c r="AGQ17" s="38"/>
      <c r="AGR17" s="38"/>
      <c r="AGS17" s="38"/>
      <c r="AGT17" s="38"/>
      <c r="AGU17" s="38"/>
      <c r="AGV17" s="38"/>
      <c r="AGW17" s="38"/>
      <c r="AGX17" s="38"/>
      <c r="AGY17" s="38"/>
      <c r="AGZ17" s="38"/>
      <c r="AHA17" s="38"/>
      <c r="AHB17" s="38"/>
      <c r="AHC17" s="38"/>
      <c r="AHD17" s="38"/>
      <c r="AHE17" s="38"/>
      <c r="AHF17" s="38"/>
      <c r="AHG17" s="38"/>
      <c r="AHH17" s="38"/>
      <c r="AHI17" s="38"/>
      <c r="AHJ17" s="38"/>
      <c r="AHK17" s="38"/>
      <c r="AHL17" s="38"/>
      <c r="AHM17" s="38"/>
      <c r="AHN17" s="38"/>
      <c r="AHO17" s="38"/>
      <c r="AHP17" s="38"/>
      <c r="AHQ17" s="38"/>
      <c r="AHR17" s="38"/>
      <c r="AHS17" s="38"/>
      <c r="AHT17" s="38"/>
      <c r="AHU17" s="38"/>
      <c r="AHV17" s="38"/>
      <c r="AHW17" s="38"/>
      <c r="AHX17" s="38"/>
      <c r="AHY17" s="38"/>
      <c r="AHZ17" s="38"/>
      <c r="AIA17" s="38"/>
      <c r="AIB17" s="38"/>
      <c r="AIC17" s="38"/>
      <c r="AID17" s="38"/>
      <c r="AIE17" s="38"/>
      <c r="AIF17" s="38"/>
      <c r="AIG17" s="38"/>
      <c r="AIH17" s="38"/>
      <c r="AII17" s="38"/>
      <c r="AIJ17" s="38"/>
      <c r="AIK17" s="38"/>
      <c r="AIL17" s="38"/>
      <c r="AIM17" s="38"/>
      <c r="AIN17" s="38"/>
      <c r="AIO17" s="38"/>
      <c r="AIP17" s="38"/>
      <c r="AIQ17" s="38"/>
      <c r="AIR17" s="38"/>
      <c r="AIS17" s="38"/>
      <c r="AIT17" s="38"/>
      <c r="AIU17" s="38"/>
      <c r="AIV17" s="38"/>
      <c r="AIW17" s="38"/>
      <c r="AIX17" s="38"/>
      <c r="AIY17" s="38"/>
      <c r="AIZ17" s="38"/>
      <c r="AJA17" s="38"/>
      <c r="AJB17" s="38"/>
      <c r="AJC17" s="38"/>
      <c r="AJD17" s="38"/>
      <c r="AJE17" s="38"/>
      <c r="AJF17" s="38"/>
      <c r="AJG17" s="38"/>
      <c r="AJH17" s="38"/>
      <c r="AJI17" s="38"/>
      <c r="AJJ17" s="38"/>
      <c r="AJK17" s="38"/>
      <c r="AJL17" s="38"/>
      <c r="AJM17" s="38"/>
      <c r="AJN17" s="38"/>
      <c r="AJO17" s="38"/>
      <c r="AJP17" s="38"/>
      <c r="AJQ17" s="38"/>
      <c r="AJR17" s="38"/>
      <c r="AJS17" s="38"/>
      <c r="AJT17" s="38"/>
      <c r="AJU17" s="38"/>
      <c r="AJV17" s="38"/>
      <c r="AJW17" s="38"/>
      <c r="AJX17" s="38"/>
      <c r="AJY17" s="38"/>
      <c r="AJZ17" s="38"/>
      <c r="AKA17" s="38"/>
      <c r="AKB17" s="38"/>
      <c r="AKC17" s="38"/>
      <c r="AKD17" s="38"/>
      <c r="AKE17" s="38"/>
      <c r="AKF17" s="38"/>
      <c r="AKG17" s="38"/>
      <c r="AKH17" s="38"/>
      <c r="AKI17" s="38"/>
      <c r="AKJ17" s="38"/>
      <c r="AKK17" s="38"/>
      <c r="AKL17" s="38"/>
      <c r="AKM17" s="38"/>
      <c r="AKN17" s="38"/>
      <c r="AKO17" s="38"/>
      <c r="AKP17" s="38"/>
      <c r="AKQ17" s="38"/>
      <c r="AKR17" s="38"/>
      <c r="AKS17" s="38"/>
      <c r="AKT17" s="38"/>
      <c r="AKU17" s="38"/>
      <c r="AKV17" s="38"/>
      <c r="AKW17" s="38"/>
      <c r="AKX17" s="38"/>
      <c r="AKY17" s="38"/>
      <c r="AKZ17" s="38"/>
      <c r="ALA17" s="38"/>
      <c r="ALB17" s="38"/>
      <c r="ALC17" s="38"/>
      <c r="ALD17" s="38"/>
      <c r="ALE17" s="38"/>
      <c r="ALF17" s="38"/>
      <c r="ALG17" s="38"/>
      <c r="ALH17" s="38"/>
      <c r="ALI17" s="38"/>
      <c r="ALJ17" s="38"/>
      <c r="ALK17" s="38"/>
      <c r="ALL17" s="38"/>
      <c r="ALM17" s="38"/>
      <c r="ALN17" s="38"/>
      <c r="ALO17" s="38"/>
      <c r="ALP17" s="38"/>
      <c r="ALQ17" s="38"/>
      <c r="ALR17" s="38"/>
      <c r="ALS17" s="38"/>
      <c r="ALT17" s="38"/>
      <c r="ALU17" s="38"/>
      <c r="ALV17" s="38"/>
      <c r="ALW17" s="38"/>
      <c r="ALX17" s="38"/>
    </row>
    <row r="18" spans="1:1012" x14ac:dyDescent="0.2">
      <c r="A18" s="137" t="s">
        <v>122</v>
      </c>
      <c r="B18" s="137" t="s">
        <v>27</v>
      </c>
      <c r="C18" s="140" t="s">
        <v>135</v>
      </c>
      <c r="D18" s="141"/>
      <c r="E18" s="142"/>
      <c r="F18" s="137" t="s">
        <v>127</v>
      </c>
      <c r="G18" s="137"/>
      <c r="H18" s="137"/>
    </row>
    <row r="19" spans="1:1012" ht="54.75" customHeight="1" x14ac:dyDescent="0.2">
      <c r="A19" s="137"/>
      <c r="B19" s="137"/>
      <c r="C19" s="143"/>
      <c r="D19" s="144"/>
      <c r="E19" s="145"/>
      <c r="F19" s="137"/>
      <c r="G19" s="137"/>
      <c r="H19" s="137"/>
    </row>
    <row r="20" spans="1:1012" x14ac:dyDescent="0.2">
      <c r="A20" s="137"/>
      <c r="B20" s="137"/>
      <c r="C20" s="137" t="s">
        <v>123</v>
      </c>
      <c r="D20" s="127" t="s">
        <v>124</v>
      </c>
      <c r="E20" s="139"/>
      <c r="F20" s="146" t="s">
        <v>128</v>
      </c>
      <c r="G20" s="127" t="s">
        <v>124</v>
      </c>
      <c r="H20" s="139"/>
    </row>
    <row r="21" spans="1:1012" ht="25.5" x14ac:dyDescent="0.2">
      <c r="A21" s="137"/>
      <c r="B21" s="137"/>
      <c r="C21" s="137"/>
      <c r="D21" s="93" t="s">
        <v>125</v>
      </c>
      <c r="E21" s="93" t="s">
        <v>126</v>
      </c>
      <c r="F21" s="147"/>
      <c r="G21" s="93" t="s">
        <v>125</v>
      </c>
      <c r="H21" s="93" t="s">
        <v>126</v>
      </c>
    </row>
    <row r="22" spans="1:1012" x14ac:dyDescent="0.2">
      <c r="A22" s="34">
        <v>1</v>
      </c>
      <c r="B22" s="41">
        <v>2</v>
      </c>
      <c r="C22" s="42">
        <v>3</v>
      </c>
      <c r="D22" s="41">
        <v>4</v>
      </c>
      <c r="E22" s="42">
        <v>5</v>
      </c>
      <c r="F22" s="41">
        <v>6</v>
      </c>
      <c r="G22" s="42">
        <v>7</v>
      </c>
      <c r="H22" s="41">
        <v>8</v>
      </c>
    </row>
    <row r="23" spans="1:1012" ht="15.75" x14ac:dyDescent="0.2">
      <c r="A23" s="36" t="s">
        <v>132</v>
      </c>
      <c r="B23" s="43">
        <v>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</row>
    <row r="24" spans="1:1012" ht="18" customHeight="1" x14ac:dyDescent="0.2">
      <c r="A24" s="45" t="s">
        <v>129</v>
      </c>
      <c r="B24" s="43">
        <v>8</v>
      </c>
      <c r="C24" s="44"/>
      <c r="D24" s="44"/>
      <c r="E24" s="44"/>
      <c r="F24" s="44"/>
      <c r="G24" s="44"/>
      <c r="H24" s="44"/>
    </row>
    <row r="25" spans="1:1012" ht="18" customHeight="1" x14ac:dyDescent="0.2">
      <c r="A25" s="36" t="s">
        <v>130</v>
      </c>
      <c r="B25" s="43">
        <v>9</v>
      </c>
      <c r="C25" s="44">
        <v>1</v>
      </c>
      <c r="D25" s="44">
        <v>25</v>
      </c>
      <c r="E25" s="44">
        <v>14</v>
      </c>
      <c r="F25" s="44">
        <v>0</v>
      </c>
      <c r="G25" s="44">
        <v>0</v>
      </c>
      <c r="H25" s="44">
        <v>0</v>
      </c>
    </row>
    <row r="26" spans="1:1012" ht="15.75" x14ac:dyDescent="0.2">
      <c r="A26" s="45" t="s">
        <v>131</v>
      </c>
      <c r="B26" s="43">
        <v>10</v>
      </c>
      <c r="C26" s="44"/>
      <c r="D26" s="44"/>
      <c r="E26" s="44"/>
      <c r="F26" s="44"/>
      <c r="G26" s="44"/>
      <c r="H26" s="44"/>
    </row>
    <row r="27" spans="1:1012" s="94" customFormat="1" ht="15.75" x14ac:dyDescent="0.2">
      <c r="A27" s="45" t="s">
        <v>134</v>
      </c>
      <c r="B27" s="43">
        <v>11</v>
      </c>
      <c r="C27" s="44"/>
      <c r="D27" s="44"/>
      <c r="E27" s="44"/>
      <c r="F27" s="44"/>
      <c r="G27" s="44"/>
      <c r="H27" s="44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38"/>
      <c r="JL27" s="38"/>
      <c r="JM27" s="38"/>
      <c r="JN27" s="38"/>
      <c r="JO27" s="38"/>
      <c r="JP27" s="38"/>
      <c r="JQ27" s="38"/>
      <c r="JR27" s="38"/>
      <c r="JS27" s="38"/>
      <c r="JT27" s="38"/>
      <c r="JU27" s="38"/>
      <c r="JV27" s="38"/>
      <c r="JW27" s="38"/>
      <c r="JX27" s="38"/>
      <c r="JY27" s="38"/>
      <c r="JZ27" s="38"/>
      <c r="KA27" s="38"/>
      <c r="KB27" s="38"/>
      <c r="KC27" s="38"/>
      <c r="KD27" s="38"/>
      <c r="KE27" s="38"/>
      <c r="KF27" s="38"/>
      <c r="KG27" s="38"/>
      <c r="KH27" s="38"/>
      <c r="KI27" s="38"/>
      <c r="KJ27" s="38"/>
      <c r="KK27" s="38"/>
      <c r="KL27" s="38"/>
      <c r="KM27" s="38"/>
      <c r="KN27" s="38"/>
      <c r="KO27" s="38"/>
      <c r="KP27" s="38"/>
      <c r="KQ27" s="38"/>
      <c r="KR27" s="38"/>
      <c r="KS27" s="38"/>
      <c r="KT27" s="38"/>
      <c r="KU27" s="38"/>
      <c r="KV27" s="38"/>
      <c r="KW27" s="38"/>
      <c r="KX27" s="38"/>
      <c r="KY27" s="38"/>
      <c r="KZ27" s="38"/>
      <c r="LA27" s="38"/>
      <c r="LB27" s="38"/>
      <c r="LC27" s="38"/>
      <c r="LD27" s="38"/>
      <c r="LE27" s="38"/>
      <c r="LF27" s="38"/>
      <c r="LG27" s="38"/>
      <c r="LH27" s="38"/>
      <c r="LI27" s="38"/>
      <c r="LJ27" s="38"/>
      <c r="LK27" s="38"/>
      <c r="LL27" s="38"/>
      <c r="LM27" s="38"/>
      <c r="LN27" s="38"/>
      <c r="LO27" s="38"/>
      <c r="LP27" s="38"/>
      <c r="LQ27" s="38"/>
      <c r="LR27" s="38"/>
      <c r="LS27" s="38"/>
      <c r="LT27" s="38"/>
      <c r="LU27" s="38"/>
      <c r="LV27" s="38"/>
      <c r="LW27" s="38"/>
      <c r="LX27" s="38"/>
      <c r="LY27" s="38"/>
      <c r="LZ27" s="38"/>
      <c r="MA27" s="38"/>
      <c r="MB27" s="38"/>
      <c r="MC27" s="38"/>
      <c r="MD27" s="38"/>
      <c r="ME27" s="38"/>
      <c r="MF27" s="38"/>
      <c r="MG27" s="38"/>
      <c r="MH27" s="38"/>
      <c r="MI27" s="38"/>
      <c r="MJ27" s="38"/>
      <c r="MK27" s="38"/>
      <c r="ML27" s="38"/>
      <c r="MM27" s="38"/>
      <c r="MN27" s="38"/>
      <c r="MO27" s="38"/>
      <c r="MP27" s="38"/>
      <c r="MQ27" s="38"/>
      <c r="MR27" s="38"/>
      <c r="MS27" s="38"/>
      <c r="MT27" s="38"/>
      <c r="MU27" s="38"/>
      <c r="MV27" s="38"/>
      <c r="MW27" s="38"/>
      <c r="MX27" s="38"/>
      <c r="MY27" s="38"/>
      <c r="MZ27" s="38"/>
      <c r="NA27" s="38"/>
      <c r="NB27" s="38"/>
      <c r="NC27" s="38"/>
      <c r="ND27" s="38"/>
      <c r="NE27" s="38"/>
      <c r="NF27" s="38"/>
      <c r="NG27" s="38"/>
      <c r="NH27" s="38"/>
      <c r="NI27" s="38"/>
      <c r="NJ27" s="38"/>
      <c r="NK27" s="38"/>
      <c r="NL27" s="38"/>
      <c r="NM27" s="38"/>
      <c r="NN27" s="38"/>
      <c r="NO27" s="38"/>
      <c r="NP27" s="38"/>
      <c r="NQ27" s="38"/>
      <c r="NR27" s="38"/>
      <c r="NS27" s="38"/>
      <c r="NT27" s="38"/>
      <c r="NU27" s="38"/>
      <c r="NV27" s="38"/>
      <c r="NW27" s="38"/>
      <c r="NX27" s="38"/>
      <c r="NY27" s="38"/>
      <c r="NZ27" s="38"/>
      <c r="OA27" s="38"/>
      <c r="OB27" s="38"/>
      <c r="OC27" s="38"/>
      <c r="OD27" s="38"/>
      <c r="OE27" s="38"/>
      <c r="OF27" s="38"/>
      <c r="OG27" s="38"/>
      <c r="OH27" s="38"/>
      <c r="OI27" s="38"/>
      <c r="OJ27" s="38"/>
      <c r="OK27" s="38"/>
      <c r="OL27" s="38"/>
      <c r="OM27" s="38"/>
      <c r="ON27" s="38"/>
      <c r="OO27" s="38"/>
      <c r="OP27" s="38"/>
      <c r="OQ27" s="38"/>
      <c r="OR27" s="38"/>
      <c r="OS27" s="38"/>
      <c r="OT27" s="38"/>
      <c r="OU27" s="38"/>
      <c r="OV27" s="38"/>
      <c r="OW27" s="38"/>
      <c r="OX27" s="38"/>
      <c r="OY27" s="38"/>
      <c r="OZ27" s="38"/>
      <c r="PA27" s="38"/>
      <c r="PB27" s="38"/>
      <c r="PC27" s="38"/>
      <c r="PD27" s="38"/>
      <c r="PE27" s="38"/>
      <c r="PF27" s="38"/>
      <c r="PG27" s="38"/>
      <c r="PH27" s="38"/>
      <c r="PI27" s="38"/>
      <c r="PJ27" s="38"/>
      <c r="PK27" s="38"/>
      <c r="PL27" s="38"/>
      <c r="PM27" s="38"/>
      <c r="PN27" s="38"/>
      <c r="PO27" s="38"/>
      <c r="PP27" s="38"/>
      <c r="PQ27" s="38"/>
      <c r="PR27" s="38"/>
      <c r="PS27" s="38"/>
      <c r="PT27" s="38"/>
      <c r="PU27" s="38"/>
      <c r="PV27" s="38"/>
      <c r="PW27" s="38"/>
      <c r="PX27" s="38"/>
      <c r="PY27" s="38"/>
      <c r="PZ27" s="38"/>
      <c r="QA27" s="38"/>
      <c r="QB27" s="38"/>
      <c r="QC27" s="38"/>
      <c r="QD27" s="38"/>
      <c r="QE27" s="38"/>
      <c r="QF27" s="38"/>
      <c r="QG27" s="38"/>
      <c r="QH27" s="38"/>
      <c r="QI27" s="38"/>
      <c r="QJ27" s="38"/>
      <c r="QK27" s="38"/>
      <c r="QL27" s="38"/>
      <c r="QM27" s="38"/>
      <c r="QN27" s="38"/>
      <c r="QO27" s="38"/>
      <c r="QP27" s="38"/>
      <c r="QQ27" s="38"/>
      <c r="QR27" s="38"/>
      <c r="QS27" s="38"/>
      <c r="QT27" s="38"/>
      <c r="QU27" s="38"/>
      <c r="QV27" s="38"/>
      <c r="QW27" s="38"/>
      <c r="QX27" s="38"/>
      <c r="QY27" s="38"/>
      <c r="QZ27" s="38"/>
      <c r="RA27" s="38"/>
      <c r="RB27" s="38"/>
      <c r="RC27" s="38"/>
      <c r="RD27" s="38"/>
      <c r="RE27" s="38"/>
      <c r="RF27" s="38"/>
      <c r="RG27" s="38"/>
      <c r="RH27" s="38"/>
      <c r="RI27" s="38"/>
      <c r="RJ27" s="38"/>
      <c r="RK27" s="38"/>
      <c r="RL27" s="38"/>
      <c r="RM27" s="38"/>
      <c r="RN27" s="38"/>
      <c r="RO27" s="38"/>
      <c r="RP27" s="38"/>
      <c r="RQ27" s="38"/>
      <c r="RR27" s="38"/>
      <c r="RS27" s="38"/>
      <c r="RT27" s="38"/>
      <c r="RU27" s="38"/>
      <c r="RV27" s="38"/>
      <c r="RW27" s="38"/>
      <c r="RX27" s="38"/>
      <c r="RY27" s="38"/>
      <c r="RZ27" s="38"/>
      <c r="SA27" s="38"/>
      <c r="SB27" s="38"/>
      <c r="SC27" s="38"/>
      <c r="SD27" s="38"/>
      <c r="SE27" s="38"/>
      <c r="SF27" s="38"/>
      <c r="SG27" s="38"/>
      <c r="SH27" s="38"/>
      <c r="SI27" s="38"/>
      <c r="SJ27" s="38"/>
      <c r="SK27" s="38"/>
      <c r="SL27" s="38"/>
      <c r="SM27" s="38"/>
      <c r="SN27" s="38"/>
      <c r="SO27" s="38"/>
      <c r="SP27" s="38"/>
      <c r="SQ27" s="38"/>
      <c r="SR27" s="38"/>
      <c r="SS27" s="38"/>
      <c r="ST27" s="38"/>
      <c r="SU27" s="38"/>
      <c r="SV27" s="38"/>
      <c r="SW27" s="38"/>
      <c r="SX27" s="38"/>
      <c r="SY27" s="38"/>
      <c r="SZ27" s="38"/>
      <c r="TA27" s="38"/>
      <c r="TB27" s="38"/>
      <c r="TC27" s="38"/>
      <c r="TD27" s="38"/>
      <c r="TE27" s="38"/>
      <c r="TF27" s="38"/>
      <c r="TG27" s="38"/>
      <c r="TH27" s="38"/>
      <c r="TI27" s="38"/>
      <c r="TJ27" s="38"/>
      <c r="TK27" s="38"/>
      <c r="TL27" s="38"/>
      <c r="TM27" s="38"/>
      <c r="TN27" s="38"/>
      <c r="TO27" s="38"/>
      <c r="TP27" s="38"/>
      <c r="TQ27" s="38"/>
      <c r="TR27" s="38"/>
      <c r="TS27" s="38"/>
      <c r="TT27" s="38"/>
      <c r="TU27" s="38"/>
      <c r="TV27" s="38"/>
      <c r="TW27" s="38"/>
      <c r="TX27" s="38"/>
      <c r="TY27" s="38"/>
      <c r="TZ27" s="38"/>
      <c r="UA27" s="38"/>
      <c r="UB27" s="38"/>
      <c r="UC27" s="38"/>
      <c r="UD27" s="38"/>
      <c r="UE27" s="38"/>
      <c r="UF27" s="38"/>
      <c r="UG27" s="38"/>
      <c r="UH27" s="38"/>
      <c r="UI27" s="38"/>
      <c r="UJ27" s="38"/>
      <c r="UK27" s="38"/>
      <c r="UL27" s="38"/>
      <c r="UM27" s="38"/>
      <c r="UN27" s="38"/>
      <c r="UO27" s="38"/>
      <c r="UP27" s="38"/>
      <c r="UQ27" s="38"/>
      <c r="UR27" s="38"/>
      <c r="US27" s="38"/>
      <c r="UT27" s="38"/>
      <c r="UU27" s="38"/>
      <c r="UV27" s="38"/>
      <c r="UW27" s="38"/>
      <c r="UX27" s="38"/>
      <c r="UY27" s="38"/>
      <c r="UZ27" s="38"/>
      <c r="VA27" s="38"/>
      <c r="VB27" s="38"/>
      <c r="VC27" s="38"/>
      <c r="VD27" s="38"/>
      <c r="VE27" s="38"/>
      <c r="VF27" s="38"/>
      <c r="VG27" s="38"/>
      <c r="VH27" s="38"/>
      <c r="VI27" s="38"/>
      <c r="VJ27" s="38"/>
      <c r="VK27" s="38"/>
      <c r="VL27" s="38"/>
      <c r="VM27" s="38"/>
      <c r="VN27" s="38"/>
      <c r="VO27" s="38"/>
      <c r="VP27" s="38"/>
      <c r="VQ27" s="38"/>
      <c r="VR27" s="38"/>
      <c r="VS27" s="38"/>
      <c r="VT27" s="38"/>
      <c r="VU27" s="38"/>
      <c r="VV27" s="38"/>
      <c r="VW27" s="38"/>
      <c r="VX27" s="38"/>
      <c r="VY27" s="38"/>
      <c r="VZ27" s="38"/>
      <c r="WA27" s="38"/>
      <c r="WB27" s="38"/>
      <c r="WC27" s="38"/>
      <c r="WD27" s="38"/>
      <c r="WE27" s="38"/>
      <c r="WF27" s="38"/>
      <c r="WG27" s="38"/>
      <c r="WH27" s="38"/>
      <c r="WI27" s="38"/>
      <c r="WJ27" s="38"/>
      <c r="WK27" s="38"/>
      <c r="WL27" s="38"/>
      <c r="WM27" s="38"/>
      <c r="WN27" s="38"/>
      <c r="WO27" s="38"/>
      <c r="WP27" s="38"/>
      <c r="WQ27" s="38"/>
      <c r="WR27" s="38"/>
      <c r="WS27" s="38"/>
      <c r="WT27" s="38"/>
      <c r="WU27" s="38"/>
      <c r="WV27" s="38"/>
      <c r="WW27" s="38"/>
      <c r="WX27" s="38"/>
      <c r="WY27" s="38"/>
      <c r="WZ27" s="38"/>
      <c r="XA27" s="38"/>
      <c r="XB27" s="38"/>
      <c r="XC27" s="38"/>
      <c r="XD27" s="38"/>
      <c r="XE27" s="38"/>
      <c r="XF27" s="38"/>
      <c r="XG27" s="38"/>
      <c r="XH27" s="38"/>
      <c r="XI27" s="38"/>
      <c r="XJ27" s="38"/>
      <c r="XK27" s="38"/>
      <c r="XL27" s="38"/>
      <c r="XM27" s="38"/>
      <c r="XN27" s="38"/>
      <c r="XO27" s="38"/>
      <c r="XP27" s="38"/>
      <c r="XQ27" s="38"/>
      <c r="XR27" s="38"/>
      <c r="XS27" s="38"/>
      <c r="XT27" s="38"/>
      <c r="XU27" s="38"/>
      <c r="XV27" s="38"/>
      <c r="XW27" s="38"/>
      <c r="XX27" s="38"/>
      <c r="XY27" s="38"/>
      <c r="XZ27" s="38"/>
      <c r="YA27" s="38"/>
      <c r="YB27" s="38"/>
      <c r="YC27" s="38"/>
      <c r="YD27" s="38"/>
      <c r="YE27" s="38"/>
      <c r="YF27" s="38"/>
      <c r="YG27" s="38"/>
      <c r="YH27" s="38"/>
      <c r="YI27" s="38"/>
      <c r="YJ27" s="38"/>
      <c r="YK27" s="38"/>
      <c r="YL27" s="38"/>
      <c r="YM27" s="38"/>
      <c r="YN27" s="38"/>
      <c r="YO27" s="38"/>
      <c r="YP27" s="38"/>
      <c r="YQ27" s="38"/>
      <c r="YR27" s="38"/>
      <c r="YS27" s="38"/>
      <c r="YT27" s="38"/>
      <c r="YU27" s="38"/>
      <c r="YV27" s="38"/>
      <c r="YW27" s="38"/>
      <c r="YX27" s="38"/>
      <c r="YY27" s="38"/>
      <c r="YZ27" s="38"/>
      <c r="ZA27" s="38"/>
      <c r="ZB27" s="38"/>
      <c r="ZC27" s="38"/>
      <c r="ZD27" s="38"/>
      <c r="ZE27" s="38"/>
      <c r="ZF27" s="38"/>
      <c r="ZG27" s="38"/>
      <c r="ZH27" s="38"/>
      <c r="ZI27" s="38"/>
      <c r="ZJ27" s="38"/>
      <c r="ZK27" s="38"/>
      <c r="ZL27" s="38"/>
      <c r="ZM27" s="38"/>
      <c r="ZN27" s="38"/>
      <c r="ZO27" s="38"/>
      <c r="ZP27" s="38"/>
      <c r="ZQ27" s="38"/>
      <c r="ZR27" s="38"/>
      <c r="ZS27" s="38"/>
      <c r="ZT27" s="38"/>
      <c r="ZU27" s="38"/>
      <c r="ZV27" s="38"/>
      <c r="ZW27" s="38"/>
      <c r="ZX27" s="38"/>
      <c r="ZY27" s="38"/>
      <c r="ZZ27" s="38"/>
      <c r="AAA27" s="38"/>
      <c r="AAB27" s="38"/>
      <c r="AAC27" s="38"/>
      <c r="AAD27" s="38"/>
      <c r="AAE27" s="38"/>
      <c r="AAF27" s="38"/>
      <c r="AAG27" s="38"/>
      <c r="AAH27" s="38"/>
      <c r="AAI27" s="38"/>
      <c r="AAJ27" s="38"/>
      <c r="AAK27" s="38"/>
      <c r="AAL27" s="38"/>
      <c r="AAM27" s="38"/>
      <c r="AAN27" s="38"/>
      <c r="AAO27" s="38"/>
      <c r="AAP27" s="38"/>
      <c r="AAQ27" s="38"/>
      <c r="AAR27" s="38"/>
      <c r="AAS27" s="38"/>
      <c r="AAT27" s="38"/>
      <c r="AAU27" s="38"/>
      <c r="AAV27" s="38"/>
      <c r="AAW27" s="38"/>
      <c r="AAX27" s="38"/>
      <c r="AAY27" s="38"/>
      <c r="AAZ27" s="38"/>
      <c r="ABA27" s="38"/>
      <c r="ABB27" s="38"/>
      <c r="ABC27" s="38"/>
      <c r="ABD27" s="38"/>
      <c r="ABE27" s="38"/>
      <c r="ABF27" s="38"/>
      <c r="ABG27" s="38"/>
      <c r="ABH27" s="38"/>
      <c r="ABI27" s="38"/>
      <c r="ABJ27" s="38"/>
      <c r="ABK27" s="38"/>
      <c r="ABL27" s="38"/>
      <c r="ABM27" s="38"/>
      <c r="ABN27" s="38"/>
      <c r="ABO27" s="38"/>
      <c r="ABP27" s="38"/>
      <c r="ABQ27" s="38"/>
      <c r="ABR27" s="38"/>
      <c r="ABS27" s="38"/>
      <c r="ABT27" s="38"/>
      <c r="ABU27" s="38"/>
      <c r="ABV27" s="38"/>
      <c r="ABW27" s="38"/>
      <c r="ABX27" s="38"/>
      <c r="ABY27" s="38"/>
      <c r="ABZ27" s="38"/>
      <c r="ACA27" s="38"/>
      <c r="ACB27" s="38"/>
      <c r="ACC27" s="38"/>
      <c r="ACD27" s="38"/>
      <c r="ACE27" s="38"/>
      <c r="ACF27" s="38"/>
      <c r="ACG27" s="38"/>
      <c r="ACH27" s="38"/>
      <c r="ACI27" s="38"/>
      <c r="ACJ27" s="38"/>
      <c r="ACK27" s="38"/>
      <c r="ACL27" s="38"/>
      <c r="ACM27" s="38"/>
      <c r="ACN27" s="38"/>
      <c r="ACO27" s="38"/>
      <c r="ACP27" s="38"/>
      <c r="ACQ27" s="38"/>
      <c r="ACR27" s="38"/>
      <c r="ACS27" s="38"/>
      <c r="ACT27" s="38"/>
      <c r="ACU27" s="38"/>
      <c r="ACV27" s="38"/>
      <c r="ACW27" s="38"/>
      <c r="ACX27" s="38"/>
      <c r="ACY27" s="38"/>
      <c r="ACZ27" s="38"/>
      <c r="ADA27" s="38"/>
      <c r="ADB27" s="38"/>
      <c r="ADC27" s="38"/>
      <c r="ADD27" s="38"/>
      <c r="ADE27" s="38"/>
      <c r="ADF27" s="38"/>
      <c r="ADG27" s="38"/>
      <c r="ADH27" s="38"/>
      <c r="ADI27" s="38"/>
      <c r="ADJ27" s="38"/>
      <c r="ADK27" s="38"/>
      <c r="ADL27" s="38"/>
      <c r="ADM27" s="38"/>
      <c r="ADN27" s="38"/>
      <c r="ADO27" s="38"/>
      <c r="ADP27" s="38"/>
      <c r="ADQ27" s="38"/>
      <c r="ADR27" s="38"/>
      <c r="ADS27" s="38"/>
      <c r="ADT27" s="38"/>
      <c r="ADU27" s="38"/>
      <c r="ADV27" s="38"/>
      <c r="ADW27" s="38"/>
      <c r="ADX27" s="38"/>
      <c r="ADY27" s="38"/>
      <c r="ADZ27" s="38"/>
      <c r="AEA27" s="38"/>
      <c r="AEB27" s="38"/>
      <c r="AEC27" s="38"/>
      <c r="AED27" s="38"/>
      <c r="AEE27" s="38"/>
      <c r="AEF27" s="38"/>
      <c r="AEG27" s="38"/>
      <c r="AEH27" s="38"/>
      <c r="AEI27" s="38"/>
      <c r="AEJ27" s="38"/>
      <c r="AEK27" s="38"/>
      <c r="AEL27" s="38"/>
      <c r="AEM27" s="38"/>
      <c r="AEN27" s="38"/>
      <c r="AEO27" s="38"/>
      <c r="AEP27" s="38"/>
      <c r="AEQ27" s="38"/>
      <c r="AER27" s="38"/>
      <c r="AES27" s="38"/>
      <c r="AET27" s="38"/>
      <c r="AEU27" s="38"/>
      <c r="AEV27" s="38"/>
      <c r="AEW27" s="38"/>
      <c r="AEX27" s="38"/>
      <c r="AEY27" s="38"/>
      <c r="AEZ27" s="38"/>
      <c r="AFA27" s="38"/>
      <c r="AFB27" s="38"/>
      <c r="AFC27" s="38"/>
      <c r="AFD27" s="38"/>
      <c r="AFE27" s="38"/>
      <c r="AFF27" s="38"/>
      <c r="AFG27" s="38"/>
      <c r="AFH27" s="38"/>
      <c r="AFI27" s="38"/>
      <c r="AFJ27" s="38"/>
      <c r="AFK27" s="38"/>
      <c r="AFL27" s="38"/>
      <c r="AFM27" s="38"/>
      <c r="AFN27" s="38"/>
      <c r="AFO27" s="38"/>
      <c r="AFP27" s="38"/>
      <c r="AFQ27" s="38"/>
      <c r="AFR27" s="38"/>
      <c r="AFS27" s="38"/>
      <c r="AFT27" s="38"/>
      <c r="AFU27" s="38"/>
      <c r="AFV27" s="38"/>
      <c r="AFW27" s="38"/>
      <c r="AFX27" s="38"/>
      <c r="AFY27" s="38"/>
      <c r="AFZ27" s="38"/>
      <c r="AGA27" s="38"/>
      <c r="AGB27" s="38"/>
      <c r="AGC27" s="38"/>
      <c r="AGD27" s="38"/>
      <c r="AGE27" s="38"/>
      <c r="AGF27" s="38"/>
      <c r="AGG27" s="38"/>
      <c r="AGH27" s="38"/>
      <c r="AGI27" s="38"/>
      <c r="AGJ27" s="38"/>
      <c r="AGK27" s="38"/>
      <c r="AGL27" s="38"/>
      <c r="AGM27" s="38"/>
      <c r="AGN27" s="38"/>
      <c r="AGO27" s="38"/>
      <c r="AGP27" s="38"/>
      <c r="AGQ27" s="38"/>
      <c r="AGR27" s="38"/>
      <c r="AGS27" s="38"/>
      <c r="AGT27" s="38"/>
      <c r="AGU27" s="38"/>
      <c r="AGV27" s="38"/>
      <c r="AGW27" s="38"/>
      <c r="AGX27" s="38"/>
      <c r="AGY27" s="38"/>
      <c r="AGZ27" s="38"/>
      <c r="AHA27" s="38"/>
      <c r="AHB27" s="38"/>
      <c r="AHC27" s="38"/>
      <c r="AHD27" s="38"/>
      <c r="AHE27" s="38"/>
      <c r="AHF27" s="38"/>
      <c r="AHG27" s="38"/>
      <c r="AHH27" s="38"/>
      <c r="AHI27" s="38"/>
      <c r="AHJ27" s="38"/>
      <c r="AHK27" s="38"/>
      <c r="AHL27" s="38"/>
      <c r="AHM27" s="38"/>
      <c r="AHN27" s="38"/>
      <c r="AHO27" s="38"/>
      <c r="AHP27" s="38"/>
      <c r="AHQ27" s="38"/>
      <c r="AHR27" s="38"/>
      <c r="AHS27" s="38"/>
      <c r="AHT27" s="38"/>
      <c r="AHU27" s="38"/>
      <c r="AHV27" s="38"/>
      <c r="AHW27" s="38"/>
      <c r="AHX27" s="38"/>
      <c r="AHY27" s="38"/>
      <c r="AHZ27" s="38"/>
      <c r="AIA27" s="38"/>
      <c r="AIB27" s="38"/>
      <c r="AIC27" s="38"/>
      <c r="AID27" s="38"/>
      <c r="AIE27" s="38"/>
      <c r="AIF27" s="38"/>
      <c r="AIG27" s="38"/>
      <c r="AIH27" s="38"/>
      <c r="AII27" s="38"/>
      <c r="AIJ27" s="38"/>
      <c r="AIK27" s="38"/>
      <c r="AIL27" s="38"/>
      <c r="AIM27" s="38"/>
      <c r="AIN27" s="38"/>
      <c r="AIO27" s="38"/>
      <c r="AIP27" s="38"/>
      <c r="AIQ27" s="38"/>
      <c r="AIR27" s="38"/>
      <c r="AIS27" s="38"/>
      <c r="AIT27" s="38"/>
      <c r="AIU27" s="38"/>
      <c r="AIV27" s="38"/>
      <c r="AIW27" s="38"/>
      <c r="AIX27" s="38"/>
      <c r="AIY27" s="38"/>
      <c r="AIZ27" s="38"/>
      <c r="AJA27" s="38"/>
      <c r="AJB27" s="38"/>
      <c r="AJC27" s="38"/>
      <c r="AJD27" s="38"/>
      <c r="AJE27" s="38"/>
      <c r="AJF27" s="38"/>
      <c r="AJG27" s="38"/>
      <c r="AJH27" s="38"/>
      <c r="AJI27" s="38"/>
      <c r="AJJ27" s="38"/>
      <c r="AJK27" s="38"/>
      <c r="AJL27" s="38"/>
      <c r="AJM27" s="38"/>
      <c r="AJN27" s="38"/>
      <c r="AJO27" s="38"/>
      <c r="AJP27" s="38"/>
      <c r="AJQ27" s="38"/>
      <c r="AJR27" s="38"/>
      <c r="AJS27" s="38"/>
      <c r="AJT27" s="38"/>
      <c r="AJU27" s="38"/>
      <c r="AJV27" s="38"/>
      <c r="AJW27" s="38"/>
      <c r="AJX27" s="38"/>
      <c r="AJY27" s="38"/>
      <c r="AJZ27" s="38"/>
      <c r="AKA27" s="38"/>
      <c r="AKB27" s="38"/>
      <c r="AKC27" s="38"/>
      <c r="AKD27" s="38"/>
      <c r="AKE27" s="38"/>
      <c r="AKF27" s="38"/>
      <c r="AKG27" s="38"/>
      <c r="AKH27" s="38"/>
      <c r="AKI27" s="38"/>
      <c r="AKJ27" s="38"/>
      <c r="AKK27" s="38"/>
      <c r="AKL27" s="38"/>
      <c r="AKM27" s="38"/>
      <c r="AKN27" s="38"/>
      <c r="AKO27" s="38"/>
      <c r="AKP27" s="38"/>
      <c r="AKQ27" s="38"/>
      <c r="AKR27" s="38"/>
      <c r="AKS27" s="38"/>
      <c r="AKT27" s="38"/>
      <c r="AKU27" s="38"/>
      <c r="AKV27" s="38"/>
      <c r="AKW27" s="38"/>
      <c r="AKX27" s="38"/>
      <c r="AKY27" s="38"/>
      <c r="AKZ27" s="38"/>
      <c r="ALA27" s="38"/>
      <c r="ALB27" s="38"/>
      <c r="ALC27" s="38"/>
      <c r="ALD27" s="38"/>
      <c r="ALE27" s="38"/>
      <c r="ALF27" s="38"/>
      <c r="ALG27" s="38"/>
      <c r="ALH27" s="38"/>
      <c r="ALI27" s="38"/>
      <c r="ALJ27" s="38"/>
      <c r="ALK27" s="38"/>
      <c r="ALL27" s="38"/>
      <c r="ALM27" s="38"/>
      <c r="ALN27" s="38"/>
      <c r="ALO27" s="38"/>
      <c r="ALP27" s="38"/>
      <c r="ALQ27" s="38"/>
      <c r="ALR27" s="38"/>
      <c r="ALS27" s="38"/>
      <c r="ALT27" s="38"/>
      <c r="ALU27" s="38"/>
      <c r="ALV27" s="38"/>
      <c r="ALW27" s="38"/>
      <c r="ALX27" s="38"/>
    </row>
    <row r="28" spans="1:1012" ht="15.75" x14ac:dyDescent="0.2">
      <c r="A28" s="45" t="s">
        <v>133</v>
      </c>
      <c r="B28" s="43">
        <v>12</v>
      </c>
      <c r="C28" s="44">
        <v>1</v>
      </c>
      <c r="D28" s="44">
        <v>25</v>
      </c>
      <c r="E28" s="44">
        <v>14</v>
      </c>
      <c r="F28" s="44">
        <v>0</v>
      </c>
      <c r="G28" s="44">
        <v>0</v>
      </c>
      <c r="H28" s="44">
        <v>0</v>
      </c>
    </row>
  </sheetData>
  <mergeCells count="9">
    <mergeCell ref="B18:B21"/>
    <mergeCell ref="A18:A21"/>
    <mergeCell ref="A17:H17"/>
    <mergeCell ref="C20:C21"/>
    <mergeCell ref="F18:H19"/>
    <mergeCell ref="D20:E20"/>
    <mergeCell ref="C18:E19"/>
    <mergeCell ref="F20:F21"/>
    <mergeCell ref="G20:H20"/>
  </mergeCells>
  <pageMargins left="0.78749999999999998" right="0.39374999999999999" top="0.393749999999999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opLeftCell="A5" zoomScale="90" zoomScaleNormal="90" workbookViewId="0">
      <selection activeCell="C23" sqref="C23:C24"/>
    </sheetView>
  </sheetViews>
  <sheetFormatPr defaultRowHeight="12.75" x14ac:dyDescent="0.2"/>
  <cols>
    <col min="1" max="1" width="46.42578125"/>
    <col min="2" max="2" width="7.28515625"/>
    <col min="3" max="3" width="9.85546875"/>
    <col min="4" max="5" width="14"/>
    <col min="6" max="6" width="10.42578125"/>
    <col min="7" max="7" width="19" style="106" customWidth="1"/>
    <col min="8" max="8" width="9.140625" style="106"/>
    <col min="9" max="9" width="12"/>
    <col min="10" max="10" width="14.140625"/>
    <col min="11" max="11" width="11.7109375"/>
    <col min="12" max="1027" width="8.7109375"/>
  </cols>
  <sheetData>
    <row r="1" spans="1:11" hidden="1" x14ac:dyDescent="0.2"/>
    <row r="3" spans="1:11" ht="54.2" customHeight="1" x14ac:dyDescent="0.2">
      <c r="A3" s="148" t="s">
        <v>28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s="48" customFormat="1" ht="27" customHeight="1" x14ac:dyDescent="0.2">
      <c r="A4" s="47"/>
      <c r="B4" s="139" t="s">
        <v>20</v>
      </c>
      <c r="C4" s="127" t="s">
        <v>29</v>
      </c>
      <c r="D4" s="149"/>
      <c r="E4" s="149"/>
      <c r="F4" s="149"/>
      <c r="G4" s="149"/>
      <c r="H4" s="139"/>
      <c r="I4" s="137" t="s">
        <v>30</v>
      </c>
      <c r="J4" s="137"/>
      <c r="K4" s="39" t="s">
        <v>31</v>
      </c>
    </row>
    <row r="5" spans="1:11" ht="12.75" customHeight="1" x14ac:dyDescent="0.2">
      <c r="A5" s="49"/>
      <c r="B5" s="139"/>
      <c r="C5" s="47"/>
      <c r="D5" s="150" t="s">
        <v>32</v>
      </c>
      <c r="E5" s="151"/>
      <c r="F5" s="151"/>
      <c r="G5" s="151"/>
      <c r="H5" s="152"/>
      <c r="I5" s="137" t="s">
        <v>33</v>
      </c>
      <c r="J5" s="137" t="s">
        <v>34</v>
      </c>
      <c r="K5" s="137" t="s">
        <v>33</v>
      </c>
    </row>
    <row r="6" spans="1:11" ht="51" customHeight="1" x14ac:dyDescent="0.2">
      <c r="A6" s="50" t="s">
        <v>35</v>
      </c>
      <c r="B6" s="139"/>
      <c r="C6" s="50" t="s">
        <v>33</v>
      </c>
      <c r="D6" s="51" t="s">
        <v>36</v>
      </c>
      <c r="E6" s="39" t="s">
        <v>37</v>
      </c>
      <c r="F6" s="39" t="s">
        <v>38</v>
      </c>
      <c r="G6" s="105" t="s">
        <v>235</v>
      </c>
      <c r="H6" s="105" t="s">
        <v>137</v>
      </c>
      <c r="I6" s="137"/>
      <c r="J6" s="137"/>
      <c r="K6" s="137"/>
    </row>
    <row r="7" spans="1:11" s="52" customFormat="1" x14ac:dyDescent="0.2">
      <c r="A7" s="34">
        <v>1</v>
      </c>
      <c r="B7" s="41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</row>
    <row r="8" spans="1:11" ht="15.75" x14ac:dyDescent="0.2">
      <c r="A8" s="53" t="s">
        <v>225</v>
      </c>
      <c r="B8" s="43">
        <v>13</v>
      </c>
      <c r="C8" s="54">
        <f>C9+C18+C19+C22+C23+C24+C25</f>
        <v>14</v>
      </c>
      <c r="D8" s="54">
        <f>D9+D18+D19+D22+D24+D25</f>
        <v>14</v>
      </c>
      <c r="E8" s="54">
        <f>E9+E18+E19+E22+E23+E24+E25</f>
        <v>0</v>
      </c>
      <c r="F8" s="54">
        <f>F9+F18+F19+F22+F23+F24+F25</f>
        <v>0</v>
      </c>
      <c r="G8" s="54">
        <f t="shared" ref="G8:H8" si="0">G9+G18+G19+G22+G23+G24+G25</f>
        <v>0</v>
      </c>
      <c r="H8" s="54">
        <f t="shared" si="0"/>
        <v>0</v>
      </c>
      <c r="I8" s="54">
        <f>I9+I18+I19+I22+I23+I24+I25</f>
        <v>1</v>
      </c>
      <c r="J8" s="54">
        <f>J9+J18+J19+J22+J24+J25</f>
        <v>1</v>
      </c>
      <c r="K8" s="54">
        <f>K9+K18+K19+K22+K23+K24+K25</f>
        <v>25</v>
      </c>
    </row>
    <row r="9" spans="1:11" ht="24" customHeight="1" x14ac:dyDescent="0.2">
      <c r="A9" s="55" t="s">
        <v>39</v>
      </c>
      <c r="B9" s="43">
        <v>14</v>
      </c>
      <c r="C9" s="56">
        <f t="shared" ref="C9:K9" si="1">SUM(C10:C17)</f>
        <v>0</v>
      </c>
      <c r="D9" s="56">
        <f t="shared" si="1"/>
        <v>0</v>
      </c>
      <c r="E9" s="56">
        <f t="shared" si="1"/>
        <v>0</v>
      </c>
      <c r="F9" s="56">
        <f t="shared" si="1"/>
        <v>0</v>
      </c>
      <c r="G9" s="56">
        <f t="shared" ref="G9:H9" si="2">SUM(G10:G17)</f>
        <v>0</v>
      </c>
      <c r="H9" s="56">
        <f t="shared" si="2"/>
        <v>0</v>
      </c>
      <c r="I9" s="56">
        <f t="shared" si="1"/>
        <v>0</v>
      </c>
      <c r="J9" s="56">
        <f t="shared" si="1"/>
        <v>0</v>
      </c>
      <c r="K9" s="56">
        <f t="shared" si="1"/>
        <v>0</v>
      </c>
    </row>
    <row r="10" spans="1:11" ht="27" customHeight="1" x14ac:dyDescent="0.2">
      <c r="A10" s="55" t="s">
        <v>40</v>
      </c>
      <c r="B10" s="43">
        <v>15</v>
      </c>
      <c r="C10" s="44"/>
      <c r="D10" s="57"/>
      <c r="E10" s="57"/>
      <c r="F10" s="57"/>
      <c r="G10" s="57"/>
      <c r="H10" s="57"/>
      <c r="I10" s="44"/>
      <c r="J10" s="44"/>
      <c r="K10" s="44"/>
    </row>
    <row r="11" spans="1:11" ht="15" customHeight="1" x14ac:dyDescent="0.2">
      <c r="A11" s="58" t="s">
        <v>41</v>
      </c>
      <c r="B11" s="43">
        <v>16</v>
      </c>
      <c r="C11" s="44"/>
      <c r="D11" s="57"/>
      <c r="E11" s="57"/>
      <c r="F11" s="57"/>
      <c r="G11" s="57"/>
      <c r="H11" s="57"/>
      <c r="I11" s="44"/>
      <c r="J11" s="44"/>
      <c r="K11" s="44"/>
    </row>
    <row r="12" spans="1:11" ht="15" customHeight="1" x14ac:dyDescent="0.2">
      <c r="A12" s="58" t="s">
        <v>42</v>
      </c>
      <c r="B12" s="43">
        <v>17</v>
      </c>
      <c r="C12" s="44"/>
      <c r="D12" s="57"/>
      <c r="E12" s="57"/>
      <c r="F12" s="57"/>
      <c r="G12" s="57"/>
      <c r="H12" s="57"/>
      <c r="I12" s="44"/>
      <c r="J12" s="44"/>
      <c r="K12" s="44"/>
    </row>
    <row r="13" spans="1:11" ht="15.75" customHeight="1" x14ac:dyDescent="0.2">
      <c r="A13" s="58" t="s">
        <v>43</v>
      </c>
      <c r="B13" s="43">
        <v>18</v>
      </c>
      <c r="C13" s="44"/>
      <c r="D13" s="57"/>
      <c r="E13" s="57"/>
      <c r="F13" s="57"/>
      <c r="G13" s="57"/>
      <c r="H13" s="57"/>
      <c r="I13" s="44"/>
      <c r="J13" s="44"/>
      <c r="K13" s="44"/>
    </row>
    <row r="14" spans="1:11" ht="15" customHeight="1" x14ac:dyDescent="0.2">
      <c r="A14" s="58" t="s">
        <v>44</v>
      </c>
      <c r="B14" s="43">
        <v>19</v>
      </c>
      <c r="C14" s="44"/>
      <c r="D14" s="57"/>
      <c r="E14" s="57"/>
      <c r="F14" s="57"/>
      <c r="G14" s="57"/>
      <c r="H14" s="57"/>
      <c r="I14" s="44"/>
      <c r="J14" s="44"/>
      <c r="K14" s="44"/>
    </row>
    <row r="15" spans="1:11" ht="24" customHeight="1" x14ac:dyDescent="0.2">
      <c r="A15" s="58" t="s">
        <v>45</v>
      </c>
      <c r="B15" s="43">
        <v>20</v>
      </c>
      <c r="C15" s="44"/>
      <c r="D15" s="57"/>
      <c r="E15" s="57"/>
      <c r="F15" s="57"/>
      <c r="G15" s="57"/>
      <c r="H15" s="57"/>
      <c r="I15" s="44"/>
      <c r="J15" s="44"/>
      <c r="K15" s="44"/>
    </row>
    <row r="16" spans="1:11" ht="15.75" customHeight="1" x14ac:dyDescent="0.2">
      <c r="A16" s="58" t="s">
        <v>46</v>
      </c>
      <c r="B16" s="43">
        <v>21</v>
      </c>
      <c r="C16" s="44"/>
      <c r="D16" s="57"/>
      <c r="E16" s="57"/>
      <c r="F16" s="57"/>
      <c r="G16" s="57"/>
      <c r="H16" s="57"/>
      <c r="I16" s="44"/>
      <c r="J16" s="44"/>
      <c r="K16" s="44"/>
    </row>
    <row r="17" spans="1:11" ht="14.25" customHeight="1" x14ac:dyDescent="0.2">
      <c r="A17" s="58" t="s">
        <v>47</v>
      </c>
      <c r="B17" s="43">
        <v>22</v>
      </c>
      <c r="C17" s="44"/>
      <c r="D17" s="57"/>
      <c r="E17" s="57"/>
      <c r="F17" s="57"/>
      <c r="G17" s="57"/>
      <c r="H17" s="57"/>
      <c r="I17" s="44"/>
      <c r="J17" s="44"/>
      <c r="K17" s="44"/>
    </row>
    <row r="18" spans="1:11" ht="15.75" x14ac:dyDescent="0.2">
      <c r="A18" s="55" t="s">
        <v>48</v>
      </c>
      <c r="B18" s="43">
        <v>23</v>
      </c>
      <c r="C18" s="44">
        <v>14</v>
      </c>
      <c r="D18" s="57">
        <v>14</v>
      </c>
      <c r="E18" s="57">
        <v>0</v>
      </c>
      <c r="F18" s="57">
        <v>0</v>
      </c>
      <c r="G18" s="57">
        <v>0</v>
      </c>
      <c r="H18" s="57">
        <v>0</v>
      </c>
      <c r="I18" s="44">
        <v>1</v>
      </c>
      <c r="J18" s="44">
        <v>1</v>
      </c>
      <c r="K18" s="44">
        <v>25</v>
      </c>
    </row>
    <row r="19" spans="1:11" ht="15.75" x14ac:dyDescent="0.2">
      <c r="A19" s="59" t="s">
        <v>49</v>
      </c>
      <c r="B19" s="43">
        <v>24</v>
      </c>
      <c r="C19" s="44"/>
      <c r="D19" s="57"/>
      <c r="E19" s="57"/>
      <c r="F19" s="57"/>
      <c r="G19" s="57"/>
      <c r="H19" s="57"/>
      <c r="I19" s="44"/>
      <c r="J19" s="44"/>
      <c r="K19" s="44"/>
    </row>
    <row r="20" spans="1:11" ht="38.25" x14ac:dyDescent="0.2">
      <c r="A20" s="60" t="s">
        <v>50</v>
      </c>
      <c r="B20" s="43">
        <v>25</v>
      </c>
      <c r="C20" s="44"/>
      <c r="D20" s="57"/>
      <c r="E20" s="57"/>
      <c r="F20" s="57"/>
      <c r="G20" s="57"/>
      <c r="H20" s="57"/>
      <c r="I20" s="44"/>
      <c r="J20" s="44"/>
      <c r="K20" s="44"/>
    </row>
    <row r="21" spans="1:11" ht="15.75" x14ac:dyDescent="0.2">
      <c r="A21" s="60" t="s">
        <v>51</v>
      </c>
      <c r="B21" s="43">
        <v>26</v>
      </c>
      <c r="C21" s="44"/>
      <c r="D21" s="57"/>
      <c r="E21" s="57"/>
      <c r="F21" s="57"/>
      <c r="G21" s="57"/>
      <c r="H21" s="57"/>
      <c r="I21" s="44"/>
      <c r="J21" s="44"/>
      <c r="K21" s="44"/>
    </row>
    <row r="22" spans="1:11" ht="15.75" x14ac:dyDescent="0.2">
      <c r="A22" s="59" t="s">
        <v>52</v>
      </c>
      <c r="B22" s="43">
        <v>27</v>
      </c>
      <c r="C22" s="57"/>
      <c r="D22" s="57"/>
      <c r="E22" s="57"/>
      <c r="F22" s="57"/>
      <c r="G22" s="57"/>
      <c r="H22" s="57"/>
      <c r="I22" s="44"/>
      <c r="J22" s="44"/>
      <c r="K22" s="44"/>
    </row>
    <row r="23" spans="1:11" ht="15.75" x14ac:dyDescent="0.25">
      <c r="A23" s="59" t="s">
        <v>53</v>
      </c>
      <c r="B23" s="43">
        <v>28</v>
      </c>
      <c r="C23" s="61"/>
      <c r="D23" s="62" t="s">
        <v>54</v>
      </c>
      <c r="E23" s="57"/>
      <c r="F23" s="57"/>
      <c r="G23" s="57"/>
      <c r="H23" s="57"/>
      <c r="I23" s="44"/>
      <c r="J23" s="62" t="s">
        <v>54</v>
      </c>
      <c r="K23" s="44">
        <v>0</v>
      </c>
    </row>
    <row r="24" spans="1:11" ht="15.75" x14ac:dyDescent="0.25">
      <c r="A24" s="59" t="s">
        <v>55</v>
      </c>
      <c r="B24" s="43">
        <v>29</v>
      </c>
      <c r="C24" s="63"/>
      <c r="D24" s="57">
        <v>0</v>
      </c>
      <c r="E24" s="57"/>
      <c r="F24" s="57"/>
      <c r="G24" s="57"/>
      <c r="H24" s="57"/>
      <c r="I24" s="44"/>
      <c r="J24" s="44">
        <v>0</v>
      </c>
      <c r="K24" s="44">
        <v>0</v>
      </c>
    </row>
    <row r="25" spans="1:11" ht="15.75" x14ac:dyDescent="0.2">
      <c r="A25" s="59" t="s">
        <v>56</v>
      </c>
      <c r="B25" s="43">
        <v>30</v>
      </c>
      <c r="C25" s="64">
        <v>0</v>
      </c>
      <c r="D25" s="64">
        <f t="shared" ref="D25:K25" si="3">D26+D27</f>
        <v>0</v>
      </c>
      <c r="E25" s="64">
        <v>0</v>
      </c>
      <c r="F25" s="64">
        <v>0</v>
      </c>
      <c r="G25" s="64">
        <v>0</v>
      </c>
      <c r="H25" s="64">
        <v>0</v>
      </c>
      <c r="I25" s="64">
        <f t="shared" si="3"/>
        <v>0</v>
      </c>
      <c r="J25" s="64">
        <f t="shared" si="3"/>
        <v>0</v>
      </c>
      <c r="K25" s="64">
        <f t="shared" si="3"/>
        <v>0</v>
      </c>
    </row>
    <row r="26" spans="1:11" ht="25.5" x14ac:dyDescent="0.25">
      <c r="A26" s="59" t="s">
        <v>57</v>
      </c>
      <c r="B26" s="43">
        <v>31</v>
      </c>
      <c r="C26" s="65"/>
      <c r="D26" s="57"/>
      <c r="E26" s="57"/>
      <c r="F26" s="57"/>
      <c r="G26" s="57"/>
      <c r="H26" s="57"/>
      <c r="I26" s="44"/>
      <c r="J26" s="44"/>
      <c r="K26" s="44"/>
    </row>
    <row r="27" spans="1:11" ht="15.75" x14ac:dyDescent="0.25">
      <c r="A27" s="59" t="s">
        <v>58</v>
      </c>
      <c r="B27" s="43">
        <v>32</v>
      </c>
      <c r="C27" s="65"/>
      <c r="D27" s="57"/>
      <c r="E27" s="57"/>
      <c r="F27" s="57"/>
      <c r="G27" s="57"/>
      <c r="H27" s="57"/>
      <c r="I27" s="44"/>
      <c r="J27" s="44"/>
      <c r="K27" s="44"/>
    </row>
    <row r="28" spans="1:11" ht="25.5" x14ac:dyDescent="0.25">
      <c r="A28" s="66" t="s">
        <v>226</v>
      </c>
      <c r="B28" s="43">
        <v>33</v>
      </c>
      <c r="C28" s="56">
        <v>0</v>
      </c>
      <c r="D28" s="62" t="s">
        <v>54</v>
      </c>
      <c r="E28" s="57"/>
      <c r="F28" s="57"/>
      <c r="G28" s="57"/>
      <c r="H28" s="57"/>
      <c r="I28" s="56">
        <v>0</v>
      </c>
      <c r="J28" s="67" t="s">
        <v>54</v>
      </c>
      <c r="K28" s="44">
        <v>0</v>
      </c>
    </row>
    <row r="29" spans="1:11" ht="15.75" x14ac:dyDescent="0.25">
      <c r="A29" s="59" t="s">
        <v>59</v>
      </c>
      <c r="B29" s="43">
        <v>34</v>
      </c>
      <c r="C29" s="44">
        <v>0</v>
      </c>
      <c r="D29" s="62" t="s">
        <v>54</v>
      </c>
      <c r="E29" s="57"/>
      <c r="F29" s="57"/>
      <c r="G29" s="57"/>
      <c r="H29" s="57"/>
      <c r="I29" s="44">
        <v>0</v>
      </c>
      <c r="J29" s="67" t="s">
        <v>54</v>
      </c>
      <c r="K29" s="44">
        <v>0</v>
      </c>
    </row>
    <row r="30" spans="1:11" ht="15.75" x14ac:dyDescent="0.25">
      <c r="A30" s="55" t="s">
        <v>60</v>
      </c>
      <c r="B30" s="43">
        <v>35</v>
      </c>
      <c r="C30" s="44">
        <v>14</v>
      </c>
      <c r="D30" s="62" t="s">
        <v>54</v>
      </c>
      <c r="E30" s="57"/>
      <c r="F30" s="57"/>
      <c r="G30" s="57"/>
      <c r="H30" s="57"/>
      <c r="I30" s="44">
        <v>1</v>
      </c>
      <c r="J30" s="67" t="s">
        <v>54</v>
      </c>
      <c r="K30" s="44">
        <v>25</v>
      </c>
    </row>
  </sheetData>
  <mergeCells count="8">
    <mergeCell ref="A3:K3"/>
    <mergeCell ref="B4:B6"/>
    <mergeCell ref="I4:J4"/>
    <mergeCell ref="I5:I6"/>
    <mergeCell ref="J5:J6"/>
    <mergeCell ref="K5:K6"/>
    <mergeCell ref="C4:H4"/>
    <mergeCell ref="D5:H5"/>
  </mergeCells>
  <pageMargins left="0.78749999999999998" right="0.39374999999999999" top="0.59027777777777801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26"/>
  <sheetViews>
    <sheetView showGridLines="0" topLeftCell="A16" zoomScale="80" zoomScaleNormal="80" workbookViewId="0">
      <selection activeCell="F24" sqref="F24"/>
    </sheetView>
  </sheetViews>
  <sheetFormatPr defaultRowHeight="12.75" x14ac:dyDescent="0.2"/>
  <cols>
    <col min="1" max="1" width="38.85546875" customWidth="1"/>
    <col min="2" max="2" width="7.85546875"/>
    <col min="3" max="3" width="15.7109375" customWidth="1"/>
    <col min="4" max="4" width="13"/>
    <col min="5" max="5" width="12.28515625"/>
    <col min="6" max="6" width="10.5703125"/>
    <col min="7" max="7" width="12.140625"/>
    <col min="8" max="8" width="12"/>
    <col min="9" max="9" width="12.42578125"/>
    <col min="10" max="10" width="12.5703125"/>
    <col min="11" max="11" width="13.28515625"/>
    <col min="12" max="12" width="12.7109375" style="38"/>
    <col min="13" max="1012" width="9.140625" style="38"/>
  </cols>
  <sheetData>
    <row r="1" spans="1:11" hidden="1" x14ac:dyDescent="0.2"/>
    <row r="2" spans="1:11" hidden="1" x14ac:dyDescent="0.2"/>
    <row r="3" spans="1:11" hidden="1" x14ac:dyDescent="0.2"/>
    <row r="4" spans="1:11" hidden="1" x14ac:dyDescent="0.2"/>
    <row r="5" spans="1:11" hidden="1" x14ac:dyDescent="0.2"/>
    <row r="6" spans="1:11" hidden="1" x14ac:dyDescent="0.2"/>
    <row r="7" spans="1:11" hidden="1" x14ac:dyDescent="0.2"/>
    <row r="8" spans="1:11" hidden="1" x14ac:dyDescent="0.2"/>
    <row r="9" spans="1:11" hidden="1" x14ac:dyDescent="0.2"/>
    <row r="10" spans="1:11" hidden="1" x14ac:dyDescent="0.2"/>
    <row r="11" spans="1:11" hidden="1" x14ac:dyDescent="0.2"/>
    <row r="12" spans="1:11" hidden="1" x14ac:dyDescent="0.2"/>
    <row r="13" spans="1:11" hidden="1" x14ac:dyDescent="0.2"/>
    <row r="14" spans="1:11" hidden="1" x14ac:dyDescent="0.2"/>
    <row r="15" spans="1:11" hidden="1" x14ac:dyDescent="0.2"/>
    <row r="16" spans="1:11" ht="20.100000000000001" customHeight="1" x14ac:dyDescent="0.2">
      <c r="A16" s="153" t="s">
        <v>61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</row>
    <row r="17" spans="1:11" ht="37.5" customHeight="1" x14ac:dyDescent="0.2">
      <c r="A17" s="137" t="s">
        <v>35</v>
      </c>
      <c r="B17" s="137" t="s">
        <v>27</v>
      </c>
      <c r="C17" s="137" t="s">
        <v>139</v>
      </c>
      <c r="D17" s="137" t="s">
        <v>138</v>
      </c>
      <c r="E17" s="137"/>
      <c r="F17" s="137"/>
      <c r="G17" s="137"/>
      <c r="H17" s="137"/>
      <c r="I17" s="137"/>
      <c r="J17" s="137"/>
      <c r="K17" s="137"/>
    </row>
    <row r="18" spans="1:11" x14ac:dyDescent="0.2">
      <c r="A18" s="137"/>
      <c r="B18" s="137"/>
      <c r="C18" s="137"/>
      <c r="D18" s="50">
        <v>0</v>
      </c>
      <c r="E18" s="50">
        <v>1</v>
      </c>
      <c r="F18" s="50">
        <v>2</v>
      </c>
      <c r="G18" s="50">
        <v>3</v>
      </c>
      <c r="H18" s="50">
        <v>4</v>
      </c>
      <c r="I18" s="50">
        <v>5</v>
      </c>
      <c r="J18" s="50">
        <v>6</v>
      </c>
      <c r="K18" s="50" t="s">
        <v>62</v>
      </c>
    </row>
    <row r="19" spans="1:11" x14ac:dyDescent="0.2">
      <c r="A19" s="34">
        <v>1</v>
      </c>
      <c r="B19" s="34">
        <v>2</v>
      </c>
      <c r="C19" s="34">
        <v>3</v>
      </c>
      <c r="D19" s="34">
        <v>4</v>
      </c>
      <c r="E19" s="34">
        <v>5</v>
      </c>
      <c r="F19" s="34">
        <v>6</v>
      </c>
      <c r="G19" s="34">
        <v>7</v>
      </c>
      <c r="H19" s="34">
        <v>8</v>
      </c>
      <c r="I19" s="34">
        <v>9</v>
      </c>
      <c r="J19" s="34">
        <v>10</v>
      </c>
      <c r="K19" s="34">
        <v>11</v>
      </c>
    </row>
    <row r="20" spans="1:11" ht="25.5" x14ac:dyDescent="0.2">
      <c r="A20" s="53" t="s">
        <v>63</v>
      </c>
      <c r="B20" s="104">
        <v>36</v>
      </c>
      <c r="C20" s="68">
        <v>14</v>
      </c>
      <c r="D20" s="69"/>
      <c r="E20" s="69"/>
      <c r="F20" s="69">
        <v>1</v>
      </c>
      <c r="G20" s="69">
        <v>3</v>
      </c>
      <c r="H20" s="69">
        <v>3</v>
      </c>
      <c r="I20" s="69">
        <v>3</v>
      </c>
      <c r="J20" s="69">
        <v>4</v>
      </c>
      <c r="K20" s="69">
        <v>0</v>
      </c>
    </row>
    <row r="21" spans="1:11" ht="15.75" x14ac:dyDescent="0.2">
      <c r="A21" s="70" t="s">
        <v>64</v>
      </c>
      <c r="B21" s="104">
        <v>37</v>
      </c>
      <c r="C21" s="68">
        <v>8</v>
      </c>
      <c r="D21" s="69"/>
      <c r="E21" s="69"/>
      <c r="F21" s="69">
        <v>0</v>
      </c>
      <c r="G21" s="69">
        <v>3</v>
      </c>
      <c r="H21" s="69">
        <v>3</v>
      </c>
      <c r="I21" s="69"/>
      <c r="J21" s="69">
        <v>2</v>
      </c>
      <c r="K21" s="69">
        <v>0</v>
      </c>
    </row>
    <row r="22" spans="1:11" ht="38.25" x14ac:dyDescent="0.2">
      <c r="A22" s="53" t="s">
        <v>224</v>
      </c>
      <c r="B22" s="104">
        <v>38</v>
      </c>
      <c r="C22" s="68">
        <f t="shared" ref="C22:C26" si="0">SUM(D22:K22)</f>
        <v>0</v>
      </c>
      <c r="D22" s="69"/>
      <c r="E22" s="69"/>
      <c r="F22" s="69"/>
      <c r="G22" s="69"/>
      <c r="H22" s="69"/>
      <c r="I22" s="69"/>
      <c r="J22" s="69"/>
      <c r="K22" s="69"/>
    </row>
    <row r="23" spans="1:11" ht="15.75" x14ac:dyDescent="0.2">
      <c r="A23" s="70" t="s">
        <v>64</v>
      </c>
      <c r="B23" s="104">
        <v>39</v>
      </c>
      <c r="C23" s="68">
        <f t="shared" si="0"/>
        <v>0</v>
      </c>
      <c r="D23" s="69"/>
      <c r="E23" s="69"/>
      <c r="F23" s="69"/>
      <c r="G23" s="69"/>
      <c r="H23" s="69"/>
      <c r="I23" s="69"/>
      <c r="J23" s="69"/>
      <c r="K23" s="69"/>
    </row>
    <row r="24" spans="1:11" ht="25.5" x14ac:dyDescent="0.2">
      <c r="A24" s="53" t="s">
        <v>136</v>
      </c>
      <c r="B24" s="104">
        <v>40</v>
      </c>
      <c r="C24" s="68">
        <f t="shared" si="0"/>
        <v>0</v>
      </c>
      <c r="D24" s="69"/>
      <c r="E24" s="69"/>
      <c r="F24" s="69"/>
      <c r="G24" s="69"/>
      <c r="H24" s="69"/>
      <c r="I24" s="69"/>
      <c r="J24" s="69"/>
      <c r="K24" s="69"/>
    </row>
    <row r="25" spans="1:11" ht="15.75" x14ac:dyDescent="0.2">
      <c r="A25" s="70" t="s">
        <v>64</v>
      </c>
      <c r="B25" s="104">
        <v>41</v>
      </c>
      <c r="C25" s="68">
        <f t="shared" si="0"/>
        <v>0</v>
      </c>
      <c r="D25" s="69"/>
      <c r="E25" s="69"/>
      <c r="F25" s="69"/>
      <c r="G25" s="69"/>
      <c r="H25" s="69"/>
      <c r="I25" s="69"/>
      <c r="J25" s="69"/>
      <c r="K25" s="69"/>
    </row>
    <row r="26" spans="1:11" ht="15.75" x14ac:dyDescent="0.2">
      <c r="A26" s="70" t="s">
        <v>137</v>
      </c>
      <c r="B26" s="104">
        <v>42</v>
      </c>
      <c r="C26" s="68">
        <f t="shared" si="0"/>
        <v>0</v>
      </c>
      <c r="D26" s="69"/>
      <c r="E26" s="69"/>
      <c r="F26" s="69"/>
      <c r="G26" s="69"/>
      <c r="H26" s="69"/>
      <c r="I26" s="69"/>
      <c r="J26" s="69"/>
      <c r="K26" s="69"/>
    </row>
  </sheetData>
  <mergeCells count="5">
    <mergeCell ref="A16:K16"/>
    <mergeCell ref="A17:A18"/>
    <mergeCell ref="B17:B18"/>
    <mergeCell ref="C17:C18"/>
    <mergeCell ref="D17:K17"/>
  </mergeCells>
  <pageMargins left="0.31805555555555598" right="0.15277777777777801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zoomScaleNormal="100" workbookViewId="0">
      <selection activeCell="C7" sqref="C7"/>
    </sheetView>
  </sheetViews>
  <sheetFormatPr defaultRowHeight="12.75" x14ac:dyDescent="0.2"/>
  <cols>
    <col min="1" max="1" width="61.28515625"/>
    <col min="2" max="2" width="8.140625"/>
    <col min="3" max="3" width="15.7109375"/>
    <col min="4" max="4" width="31.5703125"/>
    <col min="5" max="5" width="24.7109375" customWidth="1"/>
    <col min="6" max="1012" width="8.7109375"/>
  </cols>
  <sheetData>
    <row r="1" spans="1:5" s="71" customFormat="1" ht="35.25" customHeight="1" x14ac:dyDescent="0.25">
      <c r="A1" s="154" t="s">
        <v>140</v>
      </c>
      <c r="B1" s="154"/>
      <c r="C1" s="154"/>
      <c r="D1" s="154"/>
    </row>
    <row r="2" spans="1:5" ht="42" customHeight="1" x14ac:dyDescent="0.2">
      <c r="A2" s="146" t="s">
        <v>35</v>
      </c>
      <c r="B2" s="146" t="s">
        <v>27</v>
      </c>
      <c r="C2" s="127" t="s">
        <v>144</v>
      </c>
      <c r="D2" s="139"/>
      <c r="E2" s="146" t="s">
        <v>143</v>
      </c>
    </row>
    <row r="3" spans="1:5" s="94" customFormat="1" ht="38.25" x14ac:dyDescent="0.2">
      <c r="A3" s="147"/>
      <c r="B3" s="147"/>
      <c r="C3" s="93" t="s">
        <v>33</v>
      </c>
      <c r="D3" s="93" t="s">
        <v>142</v>
      </c>
      <c r="E3" s="147"/>
    </row>
    <row r="4" spans="1:5" x14ac:dyDescent="0.2">
      <c r="A4" s="34">
        <v>1</v>
      </c>
      <c r="B4" s="41">
        <v>2</v>
      </c>
      <c r="C4" s="34">
        <v>3</v>
      </c>
      <c r="D4" s="34">
        <v>4</v>
      </c>
      <c r="E4" s="34">
        <v>5</v>
      </c>
    </row>
    <row r="5" spans="1:5" ht="27.75" customHeight="1" x14ac:dyDescent="0.2">
      <c r="A5" s="53" t="s">
        <v>223</v>
      </c>
      <c r="B5" s="104">
        <v>43</v>
      </c>
      <c r="C5" s="44">
        <v>2</v>
      </c>
      <c r="D5" s="44">
        <v>0</v>
      </c>
      <c r="E5" s="44">
        <v>0</v>
      </c>
    </row>
    <row r="6" spans="1:5" ht="15.75" x14ac:dyDescent="0.2">
      <c r="A6" s="55" t="s">
        <v>145</v>
      </c>
      <c r="B6" s="104">
        <v>44</v>
      </c>
      <c r="C6" s="44">
        <v>1</v>
      </c>
      <c r="D6" s="44">
        <v>0</v>
      </c>
      <c r="E6" s="44">
        <v>0</v>
      </c>
    </row>
    <row r="7" spans="1:5" ht="15.75" x14ac:dyDescent="0.2">
      <c r="A7" s="55" t="s">
        <v>141</v>
      </c>
      <c r="B7" s="104">
        <v>45</v>
      </c>
      <c r="C7" s="44">
        <v>1</v>
      </c>
      <c r="D7" s="44">
        <v>0</v>
      </c>
      <c r="E7" s="44">
        <v>0</v>
      </c>
    </row>
  </sheetData>
  <mergeCells count="5">
    <mergeCell ref="A1:D1"/>
    <mergeCell ref="E2:E3"/>
    <mergeCell ref="C2:D2"/>
    <mergeCell ref="A2:A3"/>
    <mergeCell ref="B2:B3"/>
  </mergeCells>
  <pageMargins left="0.78749999999999998" right="0.78749999999999998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37"/>
  <sheetViews>
    <sheetView showGridLines="0" topLeftCell="A19" zoomScale="80" zoomScaleNormal="80" workbookViewId="0">
      <selection activeCell="K33" sqref="K33"/>
    </sheetView>
  </sheetViews>
  <sheetFormatPr defaultRowHeight="12.75" x14ac:dyDescent="0.2"/>
  <cols>
    <col min="1" max="1" width="45.85546875" customWidth="1"/>
    <col min="2" max="2" width="8.7109375"/>
    <col min="3" max="3" width="13.7109375"/>
    <col min="4" max="4" width="14.42578125"/>
    <col min="5" max="5" width="14.7109375"/>
    <col min="6" max="6" width="18.28515625"/>
    <col min="7" max="7" width="15.42578125"/>
    <col min="8" max="8" width="14.28515625"/>
    <col min="9" max="9" width="16.140625"/>
    <col min="10" max="1012" width="9.140625" style="38"/>
  </cols>
  <sheetData>
    <row r="1" spans="1:9" hidden="1" x14ac:dyDescent="0.2"/>
    <row r="2" spans="1:9" hidden="1" x14ac:dyDescent="0.2"/>
    <row r="3" spans="1:9" hidden="1" x14ac:dyDescent="0.2"/>
    <row r="4" spans="1:9" hidden="1" x14ac:dyDescent="0.2"/>
    <row r="5" spans="1:9" hidden="1" x14ac:dyDescent="0.2"/>
    <row r="6" spans="1:9" hidden="1" x14ac:dyDescent="0.2"/>
    <row r="7" spans="1:9" hidden="1" x14ac:dyDescent="0.2"/>
    <row r="8" spans="1:9" hidden="1" x14ac:dyDescent="0.2"/>
    <row r="9" spans="1:9" hidden="1" x14ac:dyDescent="0.2"/>
    <row r="10" spans="1:9" hidden="1" x14ac:dyDescent="0.2"/>
    <row r="11" spans="1:9" hidden="1" x14ac:dyDescent="0.2"/>
    <row r="12" spans="1:9" hidden="1" x14ac:dyDescent="0.2"/>
    <row r="13" spans="1:9" hidden="1" x14ac:dyDescent="0.2"/>
    <row r="14" spans="1:9" hidden="1" x14ac:dyDescent="0.2"/>
    <row r="15" spans="1:9" hidden="1" x14ac:dyDescent="0.2"/>
    <row r="16" spans="1:9" ht="54" customHeight="1" x14ac:dyDescent="0.2">
      <c r="A16" s="155" t="s">
        <v>151</v>
      </c>
      <c r="B16" s="155"/>
      <c r="C16" s="155"/>
      <c r="D16" s="155"/>
      <c r="E16" s="155"/>
      <c r="F16" s="155"/>
      <c r="G16" s="155"/>
      <c r="H16" s="155"/>
      <c r="I16" s="155"/>
    </row>
    <row r="17" spans="1:1012" ht="43.5" customHeight="1" x14ac:dyDescent="0.2">
      <c r="A17" s="137" t="s">
        <v>35</v>
      </c>
      <c r="B17" s="137" t="s">
        <v>27</v>
      </c>
      <c r="C17" s="137" t="s">
        <v>65</v>
      </c>
      <c r="D17" s="127" t="s">
        <v>66</v>
      </c>
      <c r="E17" s="127"/>
      <c r="F17" s="127"/>
      <c r="G17" s="127"/>
      <c r="H17" s="137" t="s">
        <v>67</v>
      </c>
      <c r="I17" s="137" t="s">
        <v>68</v>
      </c>
    </row>
    <row r="18" spans="1:1012" ht="94.5" customHeight="1" x14ac:dyDescent="0.2">
      <c r="A18" s="137"/>
      <c r="B18" s="137"/>
      <c r="C18" s="137"/>
      <c r="D18" s="50" t="s">
        <v>69</v>
      </c>
      <c r="E18" s="50" t="s">
        <v>70</v>
      </c>
      <c r="F18" s="50" t="s">
        <v>71</v>
      </c>
      <c r="G18" s="50" t="s">
        <v>70</v>
      </c>
      <c r="H18" s="137"/>
      <c r="I18" s="137"/>
    </row>
    <row r="19" spans="1:1012" x14ac:dyDescent="0.2">
      <c r="A19" s="34">
        <v>1</v>
      </c>
      <c r="B19" s="34">
        <v>2</v>
      </c>
      <c r="C19" s="34">
        <v>3</v>
      </c>
      <c r="D19" s="34">
        <v>4</v>
      </c>
      <c r="E19" s="34">
        <v>5</v>
      </c>
      <c r="F19" s="34">
        <v>6</v>
      </c>
      <c r="G19" s="34">
        <v>7</v>
      </c>
      <c r="H19" s="34">
        <v>8</v>
      </c>
      <c r="I19" s="34">
        <v>9</v>
      </c>
    </row>
    <row r="20" spans="1:1012" ht="41.25" customHeight="1" x14ac:dyDescent="0.2">
      <c r="A20" s="53" t="s">
        <v>227</v>
      </c>
      <c r="B20" s="98">
        <v>46</v>
      </c>
      <c r="C20" s="68">
        <v>2</v>
      </c>
      <c r="D20" s="68">
        <f t="shared" ref="D20:I20" si="0">SUM(D21:D32)</f>
        <v>0</v>
      </c>
      <c r="E20" s="68">
        <f t="shared" si="0"/>
        <v>0</v>
      </c>
      <c r="F20" s="68">
        <f t="shared" si="0"/>
        <v>2</v>
      </c>
      <c r="G20" s="68">
        <f t="shared" si="0"/>
        <v>2</v>
      </c>
      <c r="H20" s="68">
        <f t="shared" si="0"/>
        <v>2</v>
      </c>
      <c r="I20" s="68">
        <f t="shared" si="0"/>
        <v>0</v>
      </c>
    </row>
    <row r="21" spans="1:1012" ht="25.5" x14ac:dyDescent="0.2">
      <c r="A21" s="73" t="s">
        <v>72</v>
      </c>
      <c r="B21" s="103">
        <v>47</v>
      </c>
      <c r="C21" s="74">
        <v>2</v>
      </c>
      <c r="D21" s="74"/>
      <c r="E21" s="74"/>
      <c r="F21" s="74">
        <v>2</v>
      </c>
      <c r="G21" s="74">
        <v>2</v>
      </c>
      <c r="H21" s="74">
        <v>2</v>
      </c>
      <c r="I21" s="74">
        <v>0</v>
      </c>
    </row>
    <row r="22" spans="1:1012" ht="15.75" x14ac:dyDescent="0.2">
      <c r="A22" s="75" t="s">
        <v>73</v>
      </c>
      <c r="B22" s="98">
        <v>48</v>
      </c>
      <c r="C22" s="74"/>
      <c r="D22" s="74"/>
      <c r="E22" s="74"/>
      <c r="F22" s="74"/>
      <c r="G22" s="74"/>
      <c r="H22" s="74"/>
      <c r="I22" s="74"/>
    </row>
    <row r="23" spans="1:1012" ht="15.75" x14ac:dyDescent="0.2">
      <c r="A23" s="75" t="s">
        <v>74</v>
      </c>
      <c r="B23" s="103">
        <v>49</v>
      </c>
      <c r="C23" s="74"/>
      <c r="D23" s="74"/>
      <c r="E23" s="74"/>
      <c r="F23" s="74"/>
      <c r="G23" s="74"/>
      <c r="H23" s="74"/>
      <c r="I23" s="74"/>
    </row>
    <row r="24" spans="1:1012" ht="25.5" x14ac:dyDescent="0.2">
      <c r="A24" s="73" t="s">
        <v>75</v>
      </c>
      <c r="B24" s="98">
        <v>50</v>
      </c>
      <c r="C24" s="74"/>
      <c r="D24" s="74"/>
      <c r="E24" s="74"/>
      <c r="F24" s="74"/>
      <c r="G24" s="74"/>
      <c r="H24" s="74"/>
      <c r="I24" s="74"/>
    </row>
    <row r="25" spans="1:1012" ht="15.75" x14ac:dyDescent="0.2">
      <c r="A25" s="75" t="s">
        <v>76</v>
      </c>
      <c r="B25" s="103">
        <v>51</v>
      </c>
      <c r="C25" s="74"/>
      <c r="D25" s="74"/>
      <c r="E25" s="74"/>
      <c r="F25" s="74"/>
      <c r="G25" s="74"/>
      <c r="H25" s="74"/>
      <c r="I25" s="74"/>
    </row>
    <row r="26" spans="1:1012" ht="15.75" x14ac:dyDescent="0.2">
      <c r="A26" s="75" t="s">
        <v>77</v>
      </c>
      <c r="B26" s="98">
        <v>52</v>
      </c>
      <c r="C26" s="74"/>
      <c r="D26" s="74"/>
      <c r="E26" s="74"/>
      <c r="F26" s="74"/>
      <c r="G26" s="74"/>
      <c r="H26" s="74"/>
      <c r="I26" s="74"/>
    </row>
    <row r="27" spans="1:1012" ht="15.75" x14ac:dyDescent="0.2">
      <c r="A27" s="75" t="s">
        <v>78</v>
      </c>
      <c r="B27" s="103">
        <v>53</v>
      </c>
      <c r="C27" s="74"/>
      <c r="D27" s="74"/>
      <c r="E27" s="74"/>
      <c r="F27" s="74"/>
      <c r="G27" s="74"/>
      <c r="H27" s="74"/>
      <c r="I27" s="74"/>
    </row>
    <row r="28" spans="1:1012" ht="15.75" x14ac:dyDescent="0.2">
      <c r="A28" s="75" t="s">
        <v>79</v>
      </c>
      <c r="B28" s="98">
        <v>54</v>
      </c>
      <c r="C28" s="74"/>
      <c r="D28" s="74"/>
      <c r="E28" s="74"/>
      <c r="F28" s="74"/>
      <c r="G28" s="74"/>
      <c r="H28" s="74"/>
      <c r="I28" s="74"/>
    </row>
    <row r="29" spans="1:1012" ht="15.75" x14ac:dyDescent="0.2">
      <c r="A29" s="75" t="s">
        <v>80</v>
      </c>
      <c r="B29" s="103">
        <v>55</v>
      </c>
      <c r="C29" s="74"/>
      <c r="D29" s="74"/>
      <c r="E29" s="74"/>
      <c r="F29" s="74"/>
      <c r="G29" s="74"/>
      <c r="H29" s="74"/>
      <c r="I29" s="74"/>
    </row>
    <row r="30" spans="1:1012" s="94" customFormat="1" ht="15.75" x14ac:dyDescent="0.2">
      <c r="A30" s="75" t="s">
        <v>146</v>
      </c>
      <c r="B30" s="98">
        <v>56</v>
      </c>
      <c r="C30" s="74"/>
      <c r="D30" s="74"/>
      <c r="E30" s="74"/>
      <c r="F30" s="74"/>
      <c r="G30" s="74"/>
      <c r="H30" s="74"/>
      <c r="I30" s="74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  <c r="VD30" s="38"/>
      <c r="VE30" s="38"/>
      <c r="VF30" s="38"/>
      <c r="VG30" s="38"/>
      <c r="VH30" s="38"/>
      <c r="VI30" s="38"/>
      <c r="VJ30" s="38"/>
      <c r="VK30" s="38"/>
      <c r="VL30" s="38"/>
      <c r="VM30" s="38"/>
      <c r="VN30" s="38"/>
      <c r="VO30" s="38"/>
      <c r="VP30" s="38"/>
      <c r="VQ30" s="38"/>
      <c r="VR30" s="38"/>
      <c r="VS30" s="38"/>
      <c r="VT30" s="38"/>
      <c r="VU30" s="38"/>
      <c r="VV30" s="38"/>
      <c r="VW30" s="38"/>
      <c r="VX30" s="38"/>
      <c r="VY30" s="38"/>
      <c r="VZ30" s="38"/>
      <c r="WA30" s="38"/>
      <c r="WB30" s="38"/>
      <c r="WC30" s="38"/>
      <c r="WD30" s="38"/>
      <c r="WE30" s="38"/>
      <c r="WF30" s="38"/>
      <c r="WG30" s="38"/>
      <c r="WH30" s="38"/>
      <c r="WI30" s="38"/>
      <c r="WJ30" s="38"/>
      <c r="WK30" s="38"/>
      <c r="WL30" s="38"/>
      <c r="WM30" s="38"/>
      <c r="WN30" s="38"/>
      <c r="WO30" s="38"/>
      <c r="WP30" s="38"/>
      <c r="WQ30" s="38"/>
      <c r="WR30" s="38"/>
      <c r="WS30" s="38"/>
      <c r="WT30" s="38"/>
      <c r="WU30" s="38"/>
      <c r="WV30" s="38"/>
      <c r="WW30" s="38"/>
      <c r="WX30" s="38"/>
      <c r="WY30" s="38"/>
      <c r="WZ30" s="38"/>
      <c r="XA30" s="38"/>
      <c r="XB30" s="38"/>
      <c r="XC30" s="38"/>
      <c r="XD30" s="38"/>
      <c r="XE30" s="38"/>
      <c r="XF30" s="38"/>
      <c r="XG30" s="38"/>
      <c r="XH30" s="38"/>
      <c r="XI30" s="38"/>
      <c r="XJ30" s="38"/>
      <c r="XK30" s="38"/>
      <c r="XL30" s="38"/>
      <c r="XM30" s="38"/>
      <c r="XN30" s="38"/>
      <c r="XO30" s="38"/>
      <c r="XP30" s="38"/>
      <c r="XQ30" s="38"/>
      <c r="XR30" s="38"/>
      <c r="XS30" s="38"/>
      <c r="XT30" s="38"/>
      <c r="XU30" s="38"/>
      <c r="XV30" s="38"/>
      <c r="XW30" s="38"/>
      <c r="XX30" s="38"/>
      <c r="XY30" s="38"/>
      <c r="XZ30" s="38"/>
      <c r="YA30" s="38"/>
      <c r="YB30" s="38"/>
      <c r="YC30" s="38"/>
      <c r="YD30" s="38"/>
      <c r="YE30" s="38"/>
      <c r="YF30" s="38"/>
      <c r="YG30" s="38"/>
      <c r="YH30" s="38"/>
      <c r="YI30" s="38"/>
      <c r="YJ30" s="38"/>
      <c r="YK30" s="38"/>
      <c r="YL30" s="38"/>
      <c r="YM30" s="38"/>
      <c r="YN30" s="38"/>
      <c r="YO30" s="38"/>
      <c r="YP30" s="38"/>
      <c r="YQ30" s="38"/>
      <c r="YR30" s="38"/>
      <c r="YS30" s="38"/>
      <c r="YT30" s="38"/>
      <c r="YU30" s="38"/>
      <c r="YV30" s="38"/>
      <c r="YW30" s="38"/>
      <c r="YX30" s="38"/>
      <c r="YY30" s="38"/>
      <c r="YZ30" s="38"/>
      <c r="ZA30" s="38"/>
      <c r="ZB30" s="38"/>
      <c r="ZC30" s="38"/>
      <c r="ZD30" s="38"/>
      <c r="ZE30" s="38"/>
      <c r="ZF30" s="38"/>
      <c r="ZG30" s="38"/>
      <c r="ZH30" s="38"/>
      <c r="ZI30" s="38"/>
      <c r="ZJ30" s="38"/>
      <c r="ZK30" s="38"/>
      <c r="ZL30" s="38"/>
      <c r="ZM30" s="38"/>
      <c r="ZN30" s="38"/>
      <c r="ZO30" s="38"/>
      <c r="ZP30" s="38"/>
      <c r="ZQ30" s="38"/>
      <c r="ZR30" s="38"/>
      <c r="ZS30" s="38"/>
      <c r="ZT30" s="38"/>
      <c r="ZU30" s="38"/>
      <c r="ZV30" s="38"/>
      <c r="ZW30" s="38"/>
      <c r="ZX30" s="38"/>
      <c r="ZY30" s="38"/>
      <c r="ZZ30" s="38"/>
      <c r="AAA30" s="38"/>
      <c r="AAB30" s="38"/>
      <c r="AAC30" s="38"/>
      <c r="AAD30" s="38"/>
      <c r="AAE30" s="38"/>
      <c r="AAF30" s="38"/>
      <c r="AAG30" s="38"/>
      <c r="AAH30" s="38"/>
      <c r="AAI30" s="38"/>
      <c r="AAJ30" s="38"/>
      <c r="AAK30" s="38"/>
      <c r="AAL30" s="38"/>
      <c r="AAM30" s="38"/>
      <c r="AAN30" s="38"/>
      <c r="AAO30" s="38"/>
      <c r="AAP30" s="38"/>
      <c r="AAQ30" s="38"/>
      <c r="AAR30" s="38"/>
      <c r="AAS30" s="38"/>
      <c r="AAT30" s="38"/>
      <c r="AAU30" s="38"/>
      <c r="AAV30" s="38"/>
      <c r="AAW30" s="38"/>
      <c r="AAX30" s="38"/>
      <c r="AAY30" s="38"/>
      <c r="AAZ30" s="38"/>
      <c r="ABA30" s="38"/>
      <c r="ABB30" s="38"/>
      <c r="ABC30" s="38"/>
      <c r="ABD30" s="38"/>
      <c r="ABE30" s="38"/>
      <c r="ABF30" s="38"/>
      <c r="ABG30" s="38"/>
      <c r="ABH30" s="38"/>
      <c r="ABI30" s="38"/>
      <c r="ABJ30" s="38"/>
      <c r="ABK30" s="38"/>
      <c r="ABL30" s="38"/>
      <c r="ABM30" s="38"/>
      <c r="ABN30" s="38"/>
      <c r="ABO30" s="38"/>
      <c r="ABP30" s="38"/>
      <c r="ABQ30" s="38"/>
      <c r="ABR30" s="38"/>
      <c r="ABS30" s="38"/>
      <c r="ABT30" s="38"/>
      <c r="ABU30" s="38"/>
      <c r="ABV30" s="38"/>
      <c r="ABW30" s="38"/>
      <c r="ABX30" s="38"/>
      <c r="ABY30" s="38"/>
      <c r="ABZ30" s="38"/>
      <c r="ACA30" s="38"/>
      <c r="ACB30" s="38"/>
      <c r="ACC30" s="38"/>
      <c r="ACD30" s="38"/>
      <c r="ACE30" s="38"/>
      <c r="ACF30" s="38"/>
      <c r="ACG30" s="38"/>
      <c r="ACH30" s="38"/>
      <c r="ACI30" s="38"/>
      <c r="ACJ30" s="38"/>
      <c r="ACK30" s="38"/>
      <c r="ACL30" s="38"/>
      <c r="ACM30" s="38"/>
      <c r="ACN30" s="38"/>
      <c r="ACO30" s="38"/>
      <c r="ACP30" s="38"/>
      <c r="ACQ30" s="38"/>
      <c r="ACR30" s="38"/>
      <c r="ACS30" s="38"/>
      <c r="ACT30" s="38"/>
      <c r="ACU30" s="38"/>
      <c r="ACV30" s="38"/>
      <c r="ACW30" s="38"/>
      <c r="ACX30" s="38"/>
      <c r="ACY30" s="38"/>
      <c r="ACZ30" s="38"/>
      <c r="ADA30" s="38"/>
      <c r="ADB30" s="38"/>
      <c r="ADC30" s="38"/>
      <c r="ADD30" s="38"/>
      <c r="ADE30" s="38"/>
      <c r="ADF30" s="38"/>
      <c r="ADG30" s="38"/>
      <c r="ADH30" s="38"/>
      <c r="ADI30" s="38"/>
      <c r="ADJ30" s="38"/>
      <c r="ADK30" s="38"/>
      <c r="ADL30" s="38"/>
      <c r="ADM30" s="38"/>
      <c r="ADN30" s="38"/>
      <c r="ADO30" s="38"/>
      <c r="ADP30" s="38"/>
      <c r="ADQ30" s="38"/>
      <c r="ADR30" s="38"/>
      <c r="ADS30" s="38"/>
      <c r="ADT30" s="38"/>
      <c r="ADU30" s="38"/>
      <c r="ADV30" s="38"/>
      <c r="ADW30" s="38"/>
      <c r="ADX30" s="38"/>
      <c r="ADY30" s="38"/>
      <c r="ADZ30" s="38"/>
      <c r="AEA30" s="38"/>
      <c r="AEB30" s="38"/>
      <c r="AEC30" s="38"/>
      <c r="AED30" s="38"/>
      <c r="AEE30" s="38"/>
      <c r="AEF30" s="38"/>
      <c r="AEG30" s="38"/>
      <c r="AEH30" s="38"/>
      <c r="AEI30" s="38"/>
      <c r="AEJ30" s="38"/>
      <c r="AEK30" s="38"/>
      <c r="AEL30" s="38"/>
      <c r="AEM30" s="38"/>
      <c r="AEN30" s="38"/>
      <c r="AEO30" s="38"/>
      <c r="AEP30" s="38"/>
      <c r="AEQ30" s="38"/>
      <c r="AER30" s="38"/>
      <c r="AES30" s="38"/>
      <c r="AET30" s="38"/>
      <c r="AEU30" s="38"/>
      <c r="AEV30" s="38"/>
      <c r="AEW30" s="38"/>
      <c r="AEX30" s="38"/>
      <c r="AEY30" s="38"/>
      <c r="AEZ30" s="38"/>
      <c r="AFA30" s="38"/>
      <c r="AFB30" s="38"/>
      <c r="AFC30" s="38"/>
      <c r="AFD30" s="38"/>
      <c r="AFE30" s="38"/>
      <c r="AFF30" s="38"/>
      <c r="AFG30" s="38"/>
      <c r="AFH30" s="38"/>
      <c r="AFI30" s="38"/>
      <c r="AFJ30" s="38"/>
      <c r="AFK30" s="38"/>
      <c r="AFL30" s="38"/>
      <c r="AFM30" s="38"/>
      <c r="AFN30" s="38"/>
      <c r="AFO30" s="38"/>
      <c r="AFP30" s="38"/>
      <c r="AFQ30" s="38"/>
      <c r="AFR30" s="38"/>
      <c r="AFS30" s="38"/>
      <c r="AFT30" s="38"/>
      <c r="AFU30" s="38"/>
      <c r="AFV30" s="38"/>
      <c r="AFW30" s="38"/>
      <c r="AFX30" s="38"/>
      <c r="AFY30" s="38"/>
      <c r="AFZ30" s="38"/>
      <c r="AGA30" s="38"/>
      <c r="AGB30" s="38"/>
      <c r="AGC30" s="38"/>
      <c r="AGD30" s="38"/>
      <c r="AGE30" s="38"/>
      <c r="AGF30" s="38"/>
      <c r="AGG30" s="38"/>
      <c r="AGH30" s="38"/>
      <c r="AGI30" s="38"/>
      <c r="AGJ30" s="38"/>
      <c r="AGK30" s="38"/>
      <c r="AGL30" s="38"/>
      <c r="AGM30" s="38"/>
      <c r="AGN30" s="38"/>
      <c r="AGO30" s="38"/>
      <c r="AGP30" s="38"/>
      <c r="AGQ30" s="38"/>
      <c r="AGR30" s="38"/>
      <c r="AGS30" s="38"/>
      <c r="AGT30" s="38"/>
      <c r="AGU30" s="38"/>
      <c r="AGV30" s="38"/>
      <c r="AGW30" s="38"/>
      <c r="AGX30" s="38"/>
      <c r="AGY30" s="38"/>
      <c r="AGZ30" s="38"/>
      <c r="AHA30" s="38"/>
      <c r="AHB30" s="38"/>
      <c r="AHC30" s="38"/>
      <c r="AHD30" s="38"/>
      <c r="AHE30" s="38"/>
      <c r="AHF30" s="38"/>
      <c r="AHG30" s="38"/>
      <c r="AHH30" s="38"/>
      <c r="AHI30" s="38"/>
      <c r="AHJ30" s="38"/>
      <c r="AHK30" s="38"/>
      <c r="AHL30" s="38"/>
      <c r="AHM30" s="38"/>
      <c r="AHN30" s="38"/>
      <c r="AHO30" s="38"/>
      <c r="AHP30" s="38"/>
      <c r="AHQ30" s="38"/>
      <c r="AHR30" s="38"/>
      <c r="AHS30" s="38"/>
      <c r="AHT30" s="38"/>
      <c r="AHU30" s="38"/>
      <c r="AHV30" s="38"/>
      <c r="AHW30" s="38"/>
      <c r="AHX30" s="38"/>
      <c r="AHY30" s="38"/>
      <c r="AHZ30" s="38"/>
      <c r="AIA30" s="38"/>
      <c r="AIB30" s="38"/>
      <c r="AIC30" s="38"/>
      <c r="AID30" s="38"/>
      <c r="AIE30" s="38"/>
      <c r="AIF30" s="38"/>
      <c r="AIG30" s="38"/>
      <c r="AIH30" s="38"/>
      <c r="AII30" s="38"/>
      <c r="AIJ30" s="38"/>
      <c r="AIK30" s="38"/>
      <c r="AIL30" s="38"/>
      <c r="AIM30" s="38"/>
      <c r="AIN30" s="38"/>
      <c r="AIO30" s="38"/>
      <c r="AIP30" s="38"/>
      <c r="AIQ30" s="38"/>
      <c r="AIR30" s="38"/>
      <c r="AIS30" s="38"/>
      <c r="AIT30" s="38"/>
      <c r="AIU30" s="38"/>
      <c r="AIV30" s="38"/>
      <c r="AIW30" s="38"/>
      <c r="AIX30" s="38"/>
      <c r="AIY30" s="38"/>
      <c r="AIZ30" s="38"/>
      <c r="AJA30" s="38"/>
      <c r="AJB30" s="38"/>
      <c r="AJC30" s="38"/>
      <c r="AJD30" s="38"/>
      <c r="AJE30" s="38"/>
      <c r="AJF30" s="38"/>
      <c r="AJG30" s="38"/>
      <c r="AJH30" s="38"/>
      <c r="AJI30" s="38"/>
      <c r="AJJ30" s="38"/>
      <c r="AJK30" s="38"/>
      <c r="AJL30" s="38"/>
      <c r="AJM30" s="38"/>
      <c r="AJN30" s="38"/>
      <c r="AJO30" s="38"/>
      <c r="AJP30" s="38"/>
      <c r="AJQ30" s="38"/>
      <c r="AJR30" s="38"/>
      <c r="AJS30" s="38"/>
      <c r="AJT30" s="38"/>
      <c r="AJU30" s="38"/>
      <c r="AJV30" s="38"/>
      <c r="AJW30" s="38"/>
      <c r="AJX30" s="38"/>
      <c r="AJY30" s="38"/>
      <c r="AJZ30" s="38"/>
      <c r="AKA30" s="38"/>
      <c r="AKB30" s="38"/>
      <c r="AKC30" s="38"/>
      <c r="AKD30" s="38"/>
      <c r="AKE30" s="38"/>
      <c r="AKF30" s="38"/>
      <c r="AKG30" s="38"/>
      <c r="AKH30" s="38"/>
      <c r="AKI30" s="38"/>
      <c r="AKJ30" s="38"/>
      <c r="AKK30" s="38"/>
      <c r="AKL30" s="38"/>
      <c r="AKM30" s="38"/>
      <c r="AKN30" s="38"/>
      <c r="AKO30" s="38"/>
      <c r="AKP30" s="38"/>
      <c r="AKQ30" s="38"/>
      <c r="AKR30" s="38"/>
      <c r="AKS30" s="38"/>
      <c r="AKT30" s="38"/>
      <c r="AKU30" s="38"/>
      <c r="AKV30" s="38"/>
      <c r="AKW30" s="38"/>
      <c r="AKX30" s="38"/>
      <c r="AKY30" s="38"/>
      <c r="AKZ30" s="38"/>
      <c r="ALA30" s="38"/>
      <c r="ALB30" s="38"/>
      <c r="ALC30" s="38"/>
      <c r="ALD30" s="38"/>
      <c r="ALE30" s="38"/>
      <c r="ALF30" s="38"/>
      <c r="ALG30" s="38"/>
      <c r="ALH30" s="38"/>
      <c r="ALI30" s="38"/>
      <c r="ALJ30" s="38"/>
      <c r="ALK30" s="38"/>
      <c r="ALL30" s="38"/>
      <c r="ALM30" s="38"/>
      <c r="ALN30" s="38"/>
      <c r="ALO30" s="38"/>
      <c r="ALP30" s="38"/>
      <c r="ALQ30" s="38"/>
      <c r="ALR30" s="38"/>
      <c r="ALS30" s="38"/>
      <c r="ALT30" s="38"/>
      <c r="ALU30" s="38"/>
      <c r="ALV30" s="38"/>
      <c r="ALW30" s="38"/>
      <c r="ALX30" s="38"/>
    </row>
    <row r="31" spans="1:1012" ht="25.5" x14ac:dyDescent="0.2">
      <c r="A31" s="73" t="s">
        <v>81</v>
      </c>
      <c r="B31" s="103">
        <v>57</v>
      </c>
      <c r="C31" s="74"/>
      <c r="D31" s="74"/>
      <c r="E31" s="74"/>
      <c r="F31" s="74"/>
      <c r="G31" s="74"/>
      <c r="H31" s="74"/>
      <c r="I31" s="74"/>
    </row>
    <row r="32" spans="1:1012" ht="15.75" x14ac:dyDescent="0.2">
      <c r="A32" s="75" t="s">
        <v>82</v>
      </c>
      <c r="B32" s="98">
        <v>58</v>
      </c>
      <c r="C32" s="74"/>
      <c r="D32" s="74"/>
      <c r="E32" s="74"/>
      <c r="F32" s="74"/>
      <c r="G32" s="74"/>
      <c r="H32" s="74"/>
      <c r="I32" s="74"/>
    </row>
    <row r="33" spans="1:1012" s="94" customFormat="1" ht="25.5" x14ac:dyDescent="0.2">
      <c r="A33" s="53" t="s">
        <v>148</v>
      </c>
      <c r="B33" s="103">
        <v>59</v>
      </c>
      <c r="C33" s="74"/>
      <c r="D33" s="74"/>
      <c r="E33" s="74"/>
      <c r="F33" s="74"/>
      <c r="G33" s="74"/>
      <c r="H33" s="74"/>
      <c r="I33" s="74">
        <v>0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</row>
    <row r="34" spans="1:1012" s="94" customFormat="1" ht="15.75" x14ac:dyDescent="0.2">
      <c r="A34" s="73" t="s">
        <v>147</v>
      </c>
      <c r="B34" s="98">
        <v>60</v>
      </c>
      <c r="C34" s="74">
        <v>1</v>
      </c>
      <c r="D34" s="74"/>
      <c r="E34" s="74"/>
      <c r="F34" s="74"/>
      <c r="G34" s="74"/>
      <c r="H34" s="74">
        <v>1</v>
      </c>
      <c r="I34" s="74">
        <v>0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</row>
    <row r="35" spans="1:1012" s="94" customFormat="1" ht="15.75" x14ac:dyDescent="0.2">
      <c r="A35" s="75" t="s">
        <v>149</v>
      </c>
      <c r="B35" s="103">
        <v>61</v>
      </c>
      <c r="C35" s="74">
        <v>0</v>
      </c>
      <c r="D35" s="74"/>
      <c r="E35" s="74"/>
      <c r="F35" s="74"/>
      <c r="G35" s="74"/>
      <c r="H35" s="74">
        <v>0</v>
      </c>
      <c r="I35" s="74">
        <v>0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  <c r="IV35" s="38"/>
      <c r="IW35" s="38"/>
      <c r="IX35" s="38"/>
      <c r="IY35" s="38"/>
      <c r="IZ35" s="38"/>
      <c r="JA35" s="38"/>
      <c r="JB35" s="38"/>
      <c r="JC35" s="38"/>
      <c r="JD35" s="38"/>
      <c r="JE35" s="38"/>
      <c r="JF35" s="38"/>
      <c r="JG35" s="38"/>
      <c r="JH35" s="38"/>
      <c r="JI35" s="38"/>
      <c r="JJ35" s="38"/>
      <c r="JK35" s="38"/>
      <c r="JL35" s="38"/>
      <c r="JM35" s="38"/>
      <c r="JN35" s="38"/>
      <c r="JO35" s="38"/>
      <c r="JP35" s="38"/>
      <c r="JQ35" s="38"/>
      <c r="JR35" s="38"/>
      <c r="JS35" s="38"/>
      <c r="JT35" s="38"/>
      <c r="JU35" s="38"/>
      <c r="JV35" s="38"/>
      <c r="JW35" s="38"/>
      <c r="JX35" s="38"/>
      <c r="JY35" s="38"/>
      <c r="JZ35" s="38"/>
      <c r="KA35" s="38"/>
      <c r="KB35" s="38"/>
      <c r="KC35" s="38"/>
      <c r="KD35" s="38"/>
      <c r="KE35" s="38"/>
      <c r="KF35" s="38"/>
      <c r="KG35" s="38"/>
      <c r="KH35" s="38"/>
      <c r="KI35" s="38"/>
      <c r="KJ35" s="38"/>
      <c r="KK35" s="38"/>
      <c r="KL35" s="38"/>
      <c r="KM35" s="38"/>
      <c r="KN35" s="38"/>
      <c r="KO35" s="38"/>
      <c r="KP35" s="38"/>
      <c r="KQ35" s="38"/>
      <c r="KR35" s="38"/>
      <c r="KS35" s="38"/>
      <c r="KT35" s="38"/>
      <c r="KU35" s="38"/>
      <c r="KV35" s="38"/>
      <c r="KW35" s="38"/>
      <c r="KX35" s="38"/>
      <c r="KY35" s="38"/>
      <c r="KZ35" s="38"/>
      <c r="LA35" s="38"/>
      <c r="LB35" s="38"/>
      <c r="LC35" s="38"/>
      <c r="LD35" s="38"/>
      <c r="LE35" s="38"/>
      <c r="LF35" s="38"/>
      <c r="LG35" s="38"/>
      <c r="LH35" s="38"/>
      <c r="LI35" s="38"/>
      <c r="LJ35" s="38"/>
      <c r="LK35" s="38"/>
      <c r="LL35" s="38"/>
      <c r="LM35" s="38"/>
      <c r="LN35" s="38"/>
      <c r="LO35" s="38"/>
      <c r="LP35" s="38"/>
      <c r="LQ35" s="38"/>
      <c r="LR35" s="38"/>
      <c r="LS35" s="38"/>
      <c r="LT35" s="38"/>
      <c r="LU35" s="38"/>
      <c r="LV35" s="38"/>
      <c r="LW35" s="38"/>
      <c r="LX35" s="38"/>
      <c r="LY35" s="38"/>
      <c r="LZ35" s="38"/>
      <c r="MA35" s="38"/>
      <c r="MB35" s="38"/>
      <c r="MC35" s="38"/>
      <c r="MD35" s="38"/>
      <c r="ME35" s="38"/>
      <c r="MF35" s="38"/>
      <c r="MG35" s="38"/>
      <c r="MH35" s="38"/>
      <c r="MI35" s="38"/>
      <c r="MJ35" s="38"/>
      <c r="MK35" s="38"/>
      <c r="ML35" s="38"/>
      <c r="MM35" s="38"/>
      <c r="MN35" s="38"/>
      <c r="MO35" s="38"/>
      <c r="MP35" s="38"/>
      <c r="MQ35" s="38"/>
      <c r="MR35" s="38"/>
      <c r="MS35" s="38"/>
      <c r="MT35" s="38"/>
      <c r="MU35" s="38"/>
      <c r="MV35" s="38"/>
      <c r="MW35" s="38"/>
      <c r="MX35" s="38"/>
      <c r="MY35" s="38"/>
      <c r="MZ35" s="38"/>
      <c r="NA35" s="38"/>
      <c r="NB35" s="38"/>
      <c r="NC35" s="38"/>
      <c r="ND35" s="38"/>
      <c r="NE35" s="38"/>
      <c r="NF35" s="38"/>
      <c r="NG35" s="38"/>
      <c r="NH35" s="38"/>
      <c r="NI35" s="38"/>
      <c r="NJ35" s="38"/>
      <c r="NK35" s="38"/>
      <c r="NL35" s="38"/>
      <c r="NM35" s="38"/>
      <c r="NN35" s="38"/>
      <c r="NO35" s="38"/>
      <c r="NP35" s="38"/>
      <c r="NQ35" s="38"/>
      <c r="NR35" s="38"/>
      <c r="NS35" s="38"/>
      <c r="NT35" s="38"/>
      <c r="NU35" s="38"/>
      <c r="NV35" s="38"/>
      <c r="NW35" s="38"/>
      <c r="NX35" s="38"/>
      <c r="NY35" s="38"/>
      <c r="NZ35" s="38"/>
      <c r="OA35" s="38"/>
      <c r="OB35" s="38"/>
      <c r="OC35" s="38"/>
      <c r="OD35" s="38"/>
      <c r="OE35" s="38"/>
      <c r="OF35" s="38"/>
      <c r="OG35" s="38"/>
      <c r="OH35" s="38"/>
      <c r="OI35" s="38"/>
      <c r="OJ35" s="38"/>
      <c r="OK35" s="38"/>
      <c r="OL35" s="38"/>
      <c r="OM35" s="38"/>
      <c r="ON35" s="38"/>
      <c r="OO35" s="38"/>
      <c r="OP35" s="38"/>
      <c r="OQ35" s="38"/>
      <c r="OR35" s="38"/>
      <c r="OS35" s="38"/>
      <c r="OT35" s="38"/>
      <c r="OU35" s="38"/>
      <c r="OV35" s="38"/>
      <c r="OW35" s="38"/>
      <c r="OX35" s="38"/>
      <c r="OY35" s="38"/>
      <c r="OZ35" s="38"/>
      <c r="PA35" s="38"/>
      <c r="PB35" s="38"/>
      <c r="PC35" s="38"/>
      <c r="PD35" s="38"/>
      <c r="PE35" s="38"/>
      <c r="PF35" s="38"/>
      <c r="PG35" s="38"/>
      <c r="PH35" s="38"/>
      <c r="PI35" s="38"/>
      <c r="PJ35" s="38"/>
      <c r="PK35" s="38"/>
      <c r="PL35" s="38"/>
      <c r="PM35" s="38"/>
      <c r="PN35" s="38"/>
      <c r="PO35" s="38"/>
      <c r="PP35" s="38"/>
      <c r="PQ35" s="38"/>
      <c r="PR35" s="38"/>
      <c r="PS35" s="38"/>
      <c r="PT35" s="38"/>
      <c r="PU35" s="38"/>
      <c r="PV35" s="38"/>
      <c r="PW35" s="38"/>
      <c r="PX35" s="38"/>
      <c r="PY35" s="38"/>
      <c r="PZ35" s="38"/>
      <c r="QA35" s="38"/>
      <c r="QB35" s="38"/>
      <c r="QC35" s="38"/>
      <c r="QD35" s="38"/>
      <c r="QE35" s="38"/>
      <c r="QF35" s="38"/>
      <c r="QG35" s="38"/>
      <c r="QH35" s="38"/>
      <c r="QI35" s="38"/>
      <c r="QJ35" s="38"/>
      <c r="QK35" s="38"/>
      <c r="QL35" s="38"/>
      <c r="QM35" s="38"/>
      <c r="QN35" s="38"/>
      <c r="QO35" s="38"/>
      <c r="QP35" s="38"/>
      <c r="QQ35" s="38"/>
      <c r="QR35" s="38"/>
      <c r="QS35" s="38"/>
      <c r="QT35" s="38"/>
      <c r="QU35" s="38"/>
      <c r="QV35" s="38"/>
      <c r="QW35" s="38"/>
      <c r="QX35" s="38"/>
      <c r="QY35" s="38"/>
      <c r="QZ35" s="38"/>
      <c r="RA35" s="38"/>
      <c r="RB35" s="38"/>
      <c r="RC35" s="38"/>
      <c r="RD35" s="38"/>
      <c r="RE35" s="38"/>
      <c r="RF35" s="38"/>
      <c r="RG35" s="38"/>
      <c r="RH35" s="38"/>
      <c r="RI35" s="38"/>
      <c r="RJ35" s="38"/>
      <c r="RK35" s="38"/>
      <c r="RL35" s="38"/>
      <c r="RM35" s="38"/>
      <c r="RN35" s="38"/>
      <c r="RO35" s="38"/>
      <c r="RP35" s="38"/>
      <c r="RQ35" s="38"/>
      <c r="RR35" s="38"/>
      <c r="RS35" s="38"/>
      <c r="RT35" s="38"/>
      <c r="RU35" s="38"/>
      <c r="RV35" s="38"/>
      <c r="RW35" s="38"/>
      <c r="RX35" s="38"/>
      <c r="RY35" s="38"/>
      <c r="RZ35" s="38"/>
      <c r="SA35" s="38"/>
      <c r="SB35" s="38"/>
      <c r="SC35" s="38"/>
      <c r="SD35" s="38"/>
      <c r="SE35" s="38"/>
      <c r="SF35" s="38"/>
      <c r="SG35" s="38"/>
      <c r="SH35" s="38"/>
      <c r="SI35" s="38"/>
      <c r="SJ35" s="38"/>
      <c r="SK35" s="38"/>
      <c r="SL35" s="38"/>
      <c r="SM35" s="38"/>
      <c r="SN35" s="38"/>
      <c r="SO35" s="38"/>
      <c r="SP35" s="38"/>
      <c r="SQ35" s="38"/>
      <c r="SR35" s="38"/>
      <c r="SS35" s="38"/>
      <c r="ST35" s="38"/>
      <c r="SU35" s="38"/>
      <c r="SV35" s="38"/>
      <c r="SW35" s="38"/>
      <c r="SX35" s="38"/>
      <c r="SY35" s="38"/>
      <c r="SZ35" s="38"/>
      <c r="TA35" s="38"/>
      <c r="TB35" s="38"/>
      <c r="TC35" s="38"/>
      <c r="TD35" s="38"/>
      <c r="TE35" s="38"/>
      <c r="TF35" s="38"/>
      <c r="TG35" s="38"/>
      <c r="TH35" s="38"/>
      <c r="TI35" s="38"/>
      <c r="TJ35" s="38"/>
      <c r="TK35" s="38"/>
      <c r="TL35" s="38"/>
      <c r="TM35" s="38"/>
      <c r="TN35" s="38"/>
      <c r="TO35" s="38"/>
      <c r="TP35" s="38"/>
      <c r="TQ35" s="38"/>
      <c r="TR35" s="38"/>
      <c r="TS35" s="38"/>
      <c r="TT35" s="38"/>
      <c r="TU35" s="38"/>
      <c r="TV35" s="38"/>
      <c r="TW35" s="38"/>
      <c r="TX35" s="38"/>
      <c r="TY35" s="38"/>
      <c r="TZ35" s="38"/>
      <c r="UA35" s="38"/>
      <c r="UB35" s="38"/>
      <c r="UC35" s="38"/>
      <c r="UD35" s="38"/>
      <c r="UE35" s="38"/>
      <c r="UF35" s="38"/>
      <c r="UG35" s="38"/>
      <c r="UH35" s="38"/>
      <c r="UI35" s="38"/>
      <c r="UJ35" s="38"/>
      <c r="UK35" s="38"/>
      <c r="UL35" s="38"/>
      <c r="UM35" s="38"/>
      <c r="UN35" s="38"/>
      <c r="UO35" s="38"/>
      <c r="UP35" s="38"/>
      <c r="UQ35" s="38"/>
      <c r="UR35" s="38"/>
      <c r="US35" s="38"/>
      <c r="UT35" s="38"/>
      <c r="UU35" s="38"/>
      <c r="UV35" s="38"/>
      <c r="UW35" s="38"/>
      <c r="UX35" s="38"/>
      <c r="UY35" s="38"/>
      <c r="UZ35" s="38"/>
      <c r="VA35" s="38"/>
      <c r="VB35" s="38"/>
      <c r="VC35" s="38"/>
      <c r="VD35" s="38"/>
      <c r="VE35" s="38"/>
      <c r="VF35" s="38"/>
      <c r="VG35" s="38"/>
      <c r="VH35" s="38"/>
      <c r="VI35" s="38"/>
      <c r="VJ35" s="38"/>
      <c r="VK35" s="38"/>
      <c r="VL35" s="38"/>
      <c r="VM35" s="38"/>
      <c r="VN35" s="38"/>
      <c r="VO35" s="38"/>
      <c r="VP35" s="38"/>
      <c r="VQ35" s="38"/>
      <c r="VR35" s="38"/>
      <c r="VS35" s="38"/>
      <c r="VT35" s="38"/>
      <c r="VU35" s="38"/>
      <c r="VV35" s="38"/>
      <c r="VW35" s="38"/>
      <c r="VX35" s="38"/>
      <c r="VY35" s="38"/>
      <c r="VZ35" s="38"/>
      <c r="WA35" s="38"/>
      <c r="WB35" s="38"/>
      <c r="WC35" s="38"/>
      <c r="WD35" s="38"/>
      <c r="WE35" s="38"/>
      <c r="WF35" s="38"/>
      <c r="WG35" s="38"/>
      <c r="WH35" s="38"/>
      <c r="WI35" s="38"/>
      <c r="WJ35" s="38"/>
      <c r="WK35" s="38"/>
      <c r="WL35" s="38"/>
      <c r="WM35" s="38"/>
      <c r="WN35" s="38"/>
      <c r="WO35" s="38"/>
      <c r="WP35" s="38"/>
      <c r="WQ35" s="38"/>
      <c r="WR35" s="38"/>
      <c r="WS35" s="38"/>
      <c r="WT35" s="38"/>
      <c r="WU35" s="38"/>
      <c r="WV35" s="38"/>
      <c r="WW35" s="38"/>
      <c r="WX35" s="38"/>
      <c r="WY35" s="38"/>
      <c r="WZ35" s="38"/>
      <c r="XA35" s="38"/>
      <c r="XB35" s="38"/>
      <c r="XC35" s="38"/>
      <c r="XD35" s="38"/>
      <c r="XE35" s="38"/>
      <c r="XF35" s="38"/>
      <c r="XG35" s="38"/>
      <c r="XH35" s="38"/>
      <c r="XI35" s="38"/>
      <c r="XJ35" s="38"/>
      <c r="XK35" s="38"/>
      <c r="XL35" s="38"/>
      <c r="XM35" s="38"/>
      <c r="XN35" s="38"/>
      <c r="XO35" s="38"/>
      <c r="XP35" s="38"/>
      <c r="XQ35" s="38"/>
      <c r="XR35" s="38"/>
      <c r="XS35" s="38"/>
      <c r="XT35" s="38"/>
      <c r="XU35" s="38"/>
      <c r="XV35" s="38"/>
      <c r="XW35" s="38"/>
      <c r="XX35" s="38"/>
      <c r="XY35" s="38"/>
      <c r="XZ35" s="38"/>
      <c r="YA35" s="38"/>
      <c r="YB35" s="38"/>
      <c r="YC35" s="38"/>
      <c r="YD35" s="38"/>
      <c r="YE35" s="38"/>
      <c r="YF35" s="38"/>
      <c r="YG35" s="38"/>
      <c r="YH35" s="38"/>
      <c r="YI35" s="38"/>
      <c r="YJ35" s="38"/>
      <c r="YK35" s="38"/>
      <c r="YL35" s="38"/>
      <c r="YM35" s="38"/>
      <c r="YN35" s="38"/>
      <c r="YO35" s="38"/>
      <c r="YP35" s="38"/>
      <c r="YQ35" s="38"/>
      <c r="YR35" s="38"/>
      <c r="YS35" s="38"/>
      <c r="YT35" s="38"/>
      <c r="YU35" s="38"/>
      <c r="YV35" s="38"/>
      <c r="YW35" s="38"/>
      <c r="YX35" s="38"/>
      <c r="YY35" s="38"/>
      <c r="YZ35" s="38"/>
      <c r="ZA35" s="38"/>
      <c r="ZB35" s="38"/>
      <c r="ZC35" s="38"/>
      <c r="ZD35" s="38"/>
      <c r="ZE35" s="38"/>
      <c r="ZF35" s="38"/>
      <c r="ZG35" s="38"/>
      <c r="ZH35" s="38"/>
      <c r="ZI35" s="38"/>
      <c r="ZJ35" s="38"/>
      <c r="ZK35" s="38"/>
      <c r="ZL35" s="38"/>
      <c r="ZM35" s="38"/>
      <c r="ZN35" s="38"/>
      <c r="ZO35" s="38"/>
      <c r="ZP35" s="38"/>
      <c r="ZQ35" s="38"/>
      <c r="ZR35" s="38"/>
      <c r="ZS35" s="38"/>
      <c r="ZT35" s="38"/>
      <c r="ZU35" s="38"/>
      <c r="ZV35" s="38"/>
      <c r="ZW35" s="38"/>
      <c r="ZX35" s="38"/>
      <c r="ZY35" s="38"/>
      <c r="ZZ35" s="38"/>
      <c r="AAA35" s="38"/>
      <c r="AAB35" s="38"/>
      <c r="AAC35" s="38"/>
      <c r="AAD35" s="38"/>
      <c r="AAE35" s="38"/>
      <c r="AAF35" s="38"/>
      <c r="AAG35" s="38"/>
      <c r="AAH35" s="38"/>
      <c r="AAI35" s="38"/>
      <c r="AAJ35" s="38"/>
      <c r="AAK35" s="38"/>
      <c r="AAL35" s="38"/>
      <c r="AAM35" s="38"/>
      <c r="AAN35" s="38"/>
      <c r="AAO35" s="38"/>
      <c r="AAP35" s="38"/>
      <c r="AAQ35" s="38"/>
      <c r="AAR35" s="38"/>
      <c r="AAS35" s="38"/>
      <c r="AAT35" s="38"/>
      <c r="AAU35" s="38"/>
      <c r="AAV35" s="38"/>
      <c r="AAW35" s="38"/>
      <c r="AAX35" s="38"/>
      <c r="AAY35" s="38"/>
      <c r="AAZ35" s="38"/>
      <c r="ABA35" s="38"/>
      <c r="ABB35" s="38"/>
      <c r="ABC35" s="38"/>
      <c r="ABD35" s="38"/>
      <c r="ABE35" s="38"/>
      <c r="ABF35" s="38"/>
      <c r="ABG35" s="38"/>
      <c r="ABH35" s="38"/>
      <c r="ABI35" s="38"/>
      <c r="ABJ35" s="38"/>
      <c r="ABK35" s="38"/>
      <c r="ABL35" s="38"/>
      <c r="ABM35" s="38"/>
      <c r="ABN35" s="38"/>
      <c r="ABO35" s="38"/>
      <c r="ABP35" s="38"/>
      <c r="ABQ35" s="38"/>
      <c r="ABR35" s="38"/>
      <c r="ABS35" s="38"/>
      <c r="ABT35" s="38"/>
      <c r="ABU35" s="38"/>
      <c r="ABV35" s="38"/>
      <c r="ABW35" s="38"/>
      <c r="ABX35" s="38"/>
      <c r="ABY35" s="38"/>
      <c r="ABZ35" s="38"/>
      <c r="ACA35" s="38"/>
      <c r="ACB35" s="38"/>
      <c r="ACC35" s="38"/>
      <c r="ACD35" s="38"/>
      <c r="ACE35" s="38"/>
      <c r="ACF35" s="38"/>
      <c r="ACG35" s="38"/>
      <c r="ACH35" s="38"/>
      <c r="ACI35" s="38"/>
      <c r="ACJ35" s="38"/>
      <c r="ACK35" s="38"/>
      <c r="ACL35" s="38"/>
      <c r="ACM35" s="38"/>
      <c r="ACN35" s="38"/>
      <c r="ACO35" s="38"/>
      <c r="ACP35" s="38"/>
      <c r="ACQ35" s="38"/>
      <c r="ACR35" s="38"/>
      <c r="ACS35" s="38"/>
      <c r="ACT35" s="38"/>
      <c r="ACU35" s="38"/>
      <c r="ACV35" s="38"/>
      <c r="ACW35" s="38"/>
      <c r="ACX35" s="38"/>
      <c r="ACY35" s="38"/>
      <c r="ACZ35" s="38"/>
      <c r="ADA35" s="38"/>
      <c r="ADB35" s="38"/>
      <c r="ADC35" s="38"/>
      <c r="ADD35" s="38"/>
      <c r="ADE35" s="38"/>
      <c r="ADF35" s="38"/>
      <c r="ADG35" s="38"/>
      <c r="ADH35" s="38"/>
      <c r="ADI35" s="38"/>
      <c r="ADJ35" s="38"/>
      <c r="ADK35" s="38"/>
      <c r="ADL35" s="38"/>
      <c r="ADM35" s="38"/>
      <c r="ADN35" s="38"/>
      <c r="ADO35" s="38"/>
      <c r="ADP35" s="38"/>
      <c r="ADQ35" s="38"/>
      <c r="ADR35" s="38"/>
      <c r="ADS35" s="38"/>
      <c r="ADT35" s="38"/>
      <c r="ADU35" s="38"/>
      <c r="ADV35" s="38"/>
      <c r="ADW35" s="38"/>
      <c r="ADX35" s="38"/>
      <c r="ADY35" s="38"/>
      <c r="ADZ35" s="38"/>
      <c r="AEA35" s="38"/>
      <c r="AEB35" s="38"/>
      <c r="AEC35" s="38"/>
      <c r="AED35" s="38"/>
      <c r="AEE35" s="38"/>
      <c r="AEF35" s="38"/>
      <c r="AEG35" s="38"/>
      <c r="AEH35" s="38"/>
      <c r="AEI35" s="38"/>
      <c r="AEJ35" s="38"/>
      <c r="AEK35" s="38"/>
      <c r="AEL35" s="38"/>
      <c r="AEM35" s="38"/>
      <c r="AEN35" s="38"/>
      <c r="AEO35" s="38"/>
      <c r="AEP35" s="38"/>
      <c r="AEQ35" s="38"/>
      <c r="AER35" s="38"/>
      <c r="AES35" s="38"/>
      <c r="AET35" s="38"/>
      <c r="AEU35" s="38"/>
      <c r="AEV35" s="38"/>
      <c r="AEW35" s="38"/>
      <c r="AEX35" s="38"/>
      <c r="AEY35" s="38"/>
      <c r="AEZ35" s="38"/>
      <c r="AFA35" s="38"/>
      <c r="AFB35" s="38"/>
      <c r="AFC35" s="38"/>
      <c r="AFD35" s="38"/>
      <c r="AFE35" s="38"/>
      <c r="AFF35" s="38"/>
      <c r="AFG35" s="38"/>
      <c r="AFH35" s="38"/>
      <c r="AFI35" s="38"/>
      <c r="AFJ35" s="38"/>
      <c r="AFK35" s="38"/>
      <c r="AFL35" s="38"/>
      <c r="AFM35" s="38"/>
      <c r="AFN35" s="38"/>
      <c r="AFO35" s="38"/>
      <c r="AFP35" s="38"/>
      <c r="AFQ35" s="38"/>
      <c r="AFR35" s="38"/>
      <c r="AFS35" s="38"/>
      <c r="AFT35" s="38"/>
      <c r="AFU35" s="38"/>
      <c r="AFV35" s="38"/>
      <c r="AFW35" s="38"/>
      <c r="AFX35" s="38"/>
      <c r="AFY35" s="38"/>
      <c r="AFZ35" s="38"/>
      <c r="AGA35" s="38"/>
      <c r="AGB35" s="38"/>
      <c r="AGC35" s="38"/>
      <c r="AGD35" s="38"/>
      <c r="AGE35" s="38"/>
      <c r="AGF35" s="38"/>
      <c r="AGG35" s="38"/>
      <c r="AGH35" s="38"/>
      <c r="AGI35" s="38"/>
      <c r="AGJ35" s="38"/>
      <c r="AGK35" s="38"/>
      <c r="AGL35" s="38"/>
      <c r="AGM35" s="38"/>
      <c r="AGN35" s="38"/>
      <c r="AGO35" s="38"/>
      <c r="AGP35" s="38"/>
      <c r="AGQ35" s="38"/>
      <c r="AGR35" s="38"/>
      <c r="AGS35" s="38"/>
      <c r="AGT35" s="38"/>
      <c r="AGU35" s="38"/>
      <c r="AGV35" s="38"/>
      <c r="AGW35" s="38"/>
      <c r="AGX35" s="38"/>
      <c r="AGY35" s="38"/>
      <c r="AGZ35" s="38"/>
      <c r="AHA35" s="38"/>
      <c r="AHB35" s="38"/>
      <c r="AHC35" s="38"/>
      <c r="AHD35" s="38"/>
      <c r="AHE35" s="38"/>
      <c r="AHF35" s="38"/>
      <c r="AHG35" s="38"/>
      <c r="AHH35" s="38"/>
      <c r="AHI35" s="38"/>
      <c r="AHJ35" s="38"/>
      <c r="AHK35" s="38"/>
      <c r="AHL35" s="38"/>
      <c r="AHM35" s="38"/>
      <c r="AHN35" s="38"/>
      <c r="AHO35" s="38"/>
      <c r="AHP35" s="38"/>
      <c r="AHQ35" s="38"/>
      <c r="AHR35" s="38"/>
      <c r="AHS35" s="38"/>
      <c r="AHT35" s="38"/>
      <c r="AHU35" s="38"/>
      <c r="AHV35" s="38"/>
      <c r="AHW35" s="38"/>
      <c r="AHX35" s="38"/>
      <c r="AHY35" s="38"/>
      <c r="AHZ35" s="38"/>
      <c r="AIA35" s="38"/>
      <c r="AIB35" s="38"/>
      <c r="AIC35" s="38"/>
      <c r="AID35" s="38"/>
      <c r="AIE35" s="38"/>
      <c r="AIF35" s="38"/>
      <c r="AIG35" s="38"/>
      <c r="AIH35" s="38"/>
      <c r="AII35" s="38"/>
      <c r="AIJ35" s="38"/>
      <c r="AIK35" s="38"/>
      <c r="AIL35" s="38"/>
      <c r="AIM35" s="38"/>
      <c r="AIN35" s="38"/>
      <c r="AIO35" s="38"/>
      <c r="AIP35" s="38"/>
      <c r="AIQ35" s="38"/>
      <c r="AIR35" s="38"/>
      <c r="AIS35" s="38"/>
      <c r="AIT35" s="38"/>
      <c r="AIU35" s="38"/>
      <c r="AIV35" s="38"/>
      <c r="AIW35" s="38"/>
      <c r="AIX35" s="38"/>
      <c r="AIY35" s="38"/>
      <c r="AIZ35" s="38"/>
      <c r="AJA35" s="38"/>
      <c r="AJB35" s="38"/>
      <c r="AJC35" s="38"/>
      <c r="AJD35" s="38"/>
      <c r="AJE35" s="38"/>
      <c r="AJF35" s="38"/>
      <c r="AJG35" s="38"/>
      <c r="AJH35" s="38"/>
      <c r="AJI35" s="38"/>
      <c r="AJJ35" s="38"/>
      <c r="AJK35" s="38"/>
      <c r="AJL35" s="38"/>
      <c r="AJM35" s="38"/>
      <c r="AJN35" s="38"/>
      <c r="AJO35" s="38"/>
      <c r="AJP35" s="38"/>
      <c r="AJQ35" s="38"/>
      <c r="AJR35" s="38"/>
      <c r="AJS35" s="38"/>
      <c r="AJT35" s="38"/>
      <c r="AJU35" s="38"/>
      <c r="AJV35" s="38"/>
      <c r="AJW35" s="38"/>
      <c r="AJX35" s="38"/>
      <c r="AJY35" s="38"/>
      <c r="AJZ35" s="38"/>
      <c r="AKA35" s="38"/>
      <c r="AKB35" s="38"/>
      <c r="AKC35" s="38"/>
      <c r="AKD35" s="38"/>
      <c r="AKE35" s="38"/>
      <c r="AKF35" s="38"/>
      <c r="AKG35" s="38"/>
      <c r="AKH35" s="38"/>
      <c r="AKI35" s="38"/>
      <c r="AKJ35" s="38"/>
      <c r="AKK35" s="38"/>
      <c r="AKL35" s="38"/>
      <c r="AKM35" s="38"/>
      <c r="AKN35" s="38"/>
      <c r="AKO35" s="38"/>
      <c r="AKP35" s="38"/>
      <c r="AKQ35" s="38"/>
      <c r="AKR35" s="38"/>
      <c r="AKS35" s="38"/>
      <c r="AKT35" s="38"/>
      <c r="AKU35" s="38"/>
      <c r="AKV35" s="38"/>
      <c r="AKW35" s="38"/>
      <c r="AKX35" s="38"/>
      <c r="AKY35" s="38"/>
      <c r="AKZ35" s="38"/>
      <c r="ALA35" s="38"/>
      <c r="ALB35" s="38"/>
      <c r="ALC35" s="38"/>
      <c r="ALD35" s="38"/>
      <c r="ALE35" s="38"/>
      <c r="ALF35" s="38"/>
      <c r="ALG35" s="38"/>
      <c r="ALH35" s="38"/>
      <c r="ALI35" s="38"/>
      <c r="ALJ35" s="38"/>
      <c r="ALK35" s="38"/>
      <c r="ALL35" s="38"/>
      <c r="ALM35" s="38"/>
      <c r="ALN35" s="38"/>
      <c r="ALO35" s="38"/>
      <c r="ALP35" s="38"/>
      <c r="ALQ35" s="38"/>
      <c r="ALR35" s="38"/>
      <c r="ALS35" s="38"/>
      <c r="ALT35" s="38"/>
      <c r="ALU35" s="38"/>
      <c r="ALV35" s="38"/>
      <c r="ALW35" s="38"/>
      <c r="ALX35" s="38"/>
    </row>
    <row r="36" spans="1:1012" ht="51" x14ac:dyDescent="0.2">
      <c r="A36" s="76" t="s">
        <v>228</v>
      </c>
      <c r="B36" s="98">
        <v>62</v>
      </c>
      <c r="C36" s="77">
        <v>0</v>
      </c>
      <c r="D36" s="78" t="s">
        <v>54</v>
      </c>
      <c r="E36" s="78" t="s">
        <v>54</v>
      </c>
      <c r="F36" s="78" t="s">
        <v>54</v>
      </c>
      <c r="G36" s="78" t="s">
        <v>54</v>
      </c>
      <c r="H36" s="77">
        <v>0</v>
      </c>
      <c r="I36" s="77">
        <v>0</v>
      </c>
    </row>
    <row r="37" spans="1:1012" ht="51" x14ac:dyDescent="0.2">
      <c r="A37" s="76" t="s">
        <v>229</v>
      </c>
      <c r="B37" s="103">
        <v>63</v>
      </c>
      <c r="C37" s="77">
        <v>2</v>
      </c>
      <c r="D37" s="77">
        <v>0</v>
      </c>
      <c r="E37" s="77">
        <v>0</v>
      </c>
      <c r="F37" s="77">
        <v>2</v>
      </c>
      <c r="G37" s="77">
        <v>2</v>
      </c>
      <c r="H37" s="77">
        <v>2</v>
      </c>
      <c r="I37" s="78" t="s">
        <v>54</v>
      </c>
    </row>
  </sheetData>
  <mergeCells count="7">
    <mergeCell ref="A16:I16"/>
    <mergeCell ref="A17:A18"/>
    <mergeCell ref="B17:B18"/>
    <mergeCell ref="C17:C18"/>
    <mergeCell ref="D17:G17"/>
    <mergeCell ref="H17:H18"/>
    <mergeCell ref="I17:I18"/>
  </mergeCells>
  <pageMargins left="0.35433070866141736" right="0.15748031496062992" top="0.19685039370078741" bottom="0.27559055118110237" header="0.51181102362204722" footer="0.51181102362204722"/>
  <pageSetup paperSize="9" scale="9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X32"/>
  <sheetViews>
    <sheetView showGridLines="0" topLeftCell="A16" zoomScale="80" zoomScaleNormal="80" workbookViewId="0">
      <selection activeCell="C22" sqref="C22:L32"/>
    </sheetView>
  </sheetViews>
  <sheetFormatPr defaultRowHeight="12.75" x14ac:dyDescent="0.2"/>
  <cols>
    <col min="1" max="1" width="40.140625" customWidth="1"/>
    <col min="2" max="2" width="6.7109375"/>
    <col min="3" max="3" width="12"/>
    <col min="4" max="5" width="11.85546875"/>
    <col min="6" max="6" width="12"/>
    <col min="7" max="7" width="10.85546875"/>
    <col min="8" max="8" width="11.28515625"/>
    <col min="9" max="9" width="11.140625"/>
    <col min="10" max="12" width="11.5703125"/>
    <col min="13" max="13" width="12.7109375" style="38"/>
    <col min="14" max="1012" width="9.140625" style="38"/>
  </cols>
  <sheetData>
    <row r="1" spans="1:12" hidden="1" x14ac:dyDescent="0.2"/>
    <row r="2" spans="1:12" hidden="1" x14ac:dyDescent="0.2"/>
    <row r="3" spans="1:12" hidden="1" x14ac:dyDescent="0.2"/>
    <row r="4" spans="1:12" hidden="1" x14ac:dyDescent="0.2"/>
    <row r="5" spans="1:12" hidden="1" x14ac:dyDescent="0.2"/>
    <row r="6" spans="1:12" hidden="1" x14ac:dyDescent="0.2"/>
    <row r="7" spans="1:12" hidden="1" x14ac:dyDescent="0.2"/>
    <row r="8" spans="1:12" hidden="1" x14ac:dyDescent="0.2"/>
    <row r="9" spans="1:12" hidden="1" x14ac:dyDescent="0.2"/>
    <row r="10" spans="1:12" hidden="1" x14ac:dyDescent="0.2"/>
    <row r="11" spans="1:12" hidden="1" x14ac:dyDescent="0.2"/>
    <row r="12" spans="1:12" hidden="1" x14ac:dyDescent="0.2"/>
    <row r="13" spans="1:12" hidden="1" x14ac:dyDescent="0.2"/>
    <row r="14" spans="1:12" hidden="1" x14ac:dyDescent="0.2"/>
    <row r="15" spans="1:12" hidden="1" x14ac:dyDescent="0.2"/>
    <row r="16" spans="1:12" ht="30.75" customHeight="1" x14ac:dyDescent="0.2">
      <c r="A16" s="156" t="s">
        <v>152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</row>
    <row r="17" spans="1:1012" ht="20.25" customHeight="1" x14ac:dyDescent="0.2">
      <c r="A17" s="137" t="s">
        <v>35</v>
      </c>
      <c r="B17" s="137" t="s">
        <v>27</v>
      </c>
      <c r="C17" s="137" t="s">
        <v>150</v>
      </c>
      <c r="D17" s="137"/>
      <c r="E17" s="137"/>
      <c r="F17" s="137"/>
      <c r="G17" s="137"/>
      <c r="H17" s="137"/>
      <c r="I17" s="137"/>
      <c r="J17" s="137"/>
      <c r="K17" s="137"/>
      <c r="L17" s="137"/>
    </row>
    <row r="18" spans="1:1012" ht="42.75" customHeight="1" x14ac:dyDescent="0.2">
      <c r="A18" s="137"/>
      <c r="B18" s="137"/>
      <c r="C18" s="50" t="s">
        <v>83</v>
      </c>
      <c r="D18" s="50" t="s">
        <v>84</v>
      </c>
      <c r="E18" s="50" t="s">
        <v>85</v>
      </c>
      <c r="F18" s="50" t="s">
        <v>86</v>
      </c>
      <c r="G18" s="50" t="s">
        <v>87</v>
      </c>
      <c r="H18" s="50" t="s">
        <v>88</v>
      </c>
      <c r="I18" s="50" t="s">
        <v>89</v>
      </c>
      <c r="J18" s="50" t="s">
        <v>90</v>
      </c>
      <c r="K18" s="50" t="s">
        <v>91</v>
      </c>
      <c r="L18" s="50" t="s">
        <v>92</v>
      </c>
    </row>
    <row r="19" spans="1:1012" x14ac:dyDescent="0.2">
      <c r="A19" s="34">
        <v>1</v>
      </c>
      <c r="B19" s="34">
        <v>2</v>
      </c>
      <c r="C19" s="34">
        <v>3</v>
      </c>
      <c r="D19" s="34">
        <v>4</v>
      </c>
      <c r="E19" s="34">
        <v>5</v>
      </c>
      <c r="F19" s="34">
        <v>6</v>
      </c>
      <c r="G19" s="34">
        <v>7</v>
      </c>
      <c r="H19" s="34">
        <v>8</v>
      </c>
      <c r="I19" s="34">
        <v>9</v>
      </c>
      <c r="J19" s="34">
        <v>10</v>
      </c>
      <c r="K19" s="34">
        <v>11</v>
      </c>
      <c r="L19" s="34">
        <v>12</v>
      </c>
    </row>
    <row r="20" spans="1:1012" ht="45" customHeight="1" x14ac:dyDescent="0.2">
      <c r="A20" s="53" t="s">
        <v>230</v>
      </c>
      <c r="B20" s="98">
        <v>64</v>
      </c>
      <c r="C20" s="68">
        <f t="shared" ref="C20:L20" si="0">SUM(C21:C32)</f>
        <v>0</v>
      </c>
      <c r="D20" s="68">
        <f>SUM(D21:D32)</f>
        <v>0</v>
      </c>
      <c r="E20" s="68">
        <f t="shared" si="0"/>
        <v>0</v>
      </c>
      <c r="F20" s="68">
        <f t="shared" si="0"/>
        <v>0</v>
      </c>
      <c r="G20" s="68">
        <f t="shared" si="0"/>
        <v>1</v>
      </c>
      <c r="H20" s="68">
        <f t="shared" si="0"/>
        <v>0</v>
      </c>
      <c r="I20" s="68">
        <f t="shared" si="0"/>
        <v>1</v>
      </c>
      <c r="J20" s="68">
        <f t="shared" si="0"/>
        <v>0</v>
      </c>
      <c r="K20" s="68">
        <f t="shared" si="0"/>
        <v>0</v>
      </c>
      <c r="L20" s="68">
        <f t="shared" si="0"/>
        <v>0</v>
      </c>
    </row>
    <row r="21" spans="1:1012" ht="36.950000000000003" customHeight="1" x14ac:dyDescent="0.2">
      <c r="A21" s="73" t="s">
        <v>72</v>
      </c>
      <c r="B21" s="103">
        <v>65</v>
      </c>
      <c r="C21" s="74">
        <v>0</v>
      </c>
      <c r="D21" s="74">
        <v>0</v>
      </c>
      <c r="E21" s="74">
        <v>0</v>
      </c>
      <c r="F21" s="74">
        <v>0</v>
      </c>
      <c r="G21" s="74">
        <v>1</v>
      </c>
      <c r="H21" s="74">
        <v>0</v>
      </c>
      <c r="I21" s="74">
        <v>1</v>
      </c>
      <c r="J21" s="74">
        <v>0</v>
      </c>
      <c r="K21" s="74">
        <v>0</v>
      </c>
      <c r="L21" s="74">
        <v>0</v>
      </c>
    </row>
    <row r="22" spans="1:1012" ht="15.75" x14ac:dyDescent="0.2">
      <c r="A22" s="75" t="s">
        <v>73</v>
      </c>
      <c r="B22" s="98">
        <v>66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1:1012" ht="15.75" x14ac:dyDescent="0.2">
      <c r="A23" s="75" t="s">
        <v>74</v>
      </c>
      <c r="B23" s="103">
        <v>67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1:1012" ht="25.5" x14ac:dyDescent="0.2">
      <c r="A24" s="73" t="s">
        <v>75</v>
      </c>
      <c r="B24" s="98">
        <v>68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1:1012" ht="15.75" x14ac:dyDescent="0.2">
      <c r="A25" s="75" t="s">
        <v>76</v>
      </c>
      <c r="B25" s="103">
        <v>69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1:1012" ht="15.75" x14ac:dyDescent="0.2">
      <c r="A26" s="75" t="s">
        <v>77</v>
      </c>
      <c r="B26" s="98">
        <v>70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1012" ht="15.75" x14ac:dyDescent="0.2">
      <c r="A27" s="75" t="s">
        <v>78</v>
      </c>
      <c r="B27" s="103">
        <v>71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1:1012" ht="15.75" x14ac:dyDescent="0.2">
      <c r="A28" s="75" t="s">
        <v>79</v>
      </c>
      <c r="B28" s="98">
        <v>72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1:1012" ht="15.75" x14ac:dyDescent="0.2">
      <c r="A29" s="75" t="s">
        <v>80</v>
      </c>
      <c r="B29" s="103">
        <v>73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1:1012" s="96" customFormat="1" ht="15.75" x14ac:dyDescent="0.2">
      <c r="A30" s="73" t="s">
        <v>146</v>
      </c>
      <c r="B30" s="98">
        <v>74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  <c r="VD30" s="38"/>
      <c r="VE30" s="38"/>
      <c r="VF30" s="38"/>
      <c r="VG30" s="38"/>
      <c r="VH30" s="38"/>
      <c r="VI30" s="38"/>
      <c r="VJ30" s="38"/>
      <c r="VK30" s="38"/>
      <c r="VL30" s="38"/>
      <c r="VM30" s="38"/>
      <c r="VN30" s="38"/>
      <c r="VO30" s="38"/>
      <c r="VP30" s="38"/>
      <c r="VQ30" s="38"/>
      <c r="VR30" s="38"/>
      <c r="VS30" s="38"/>
      <c r="VT30" s="38"/>
      <c r="VU30" s="38"/>
      <c r="VV30" s="38"/>
      <c r="VW30" s="38"/>
      <c r="VX30" s="38"/>
      <c r="VY30" s="38"/>
      <c r="VZ30" s="38"/>
      <c r="WA30" s="38"/>
      <c r="WB30" s="38"/>
      <c r="WC30" s="38"/>
      <c r="WD30" s="38"/>
      <c r="WE30" s="38"/>
      <c r="WF30" s="38"/>
      <c r="WG30" s="38"/>
      <c r="WH30" s="38"/>
      <c r="WI30" s="38"/>
      <c r="WJ30" s="38"/>
      <c r="WK30" s="38"/>
      <c r="WL30" s="38"/>
      <c r="WM30" s="38"/>
      <c r="WN30" s="38"/>
      <c r="WO30" s="38"/>
      <c r="WP30" s="38"/>
      <c r="WQ30" s="38"/>
      <c r="WR30" s="38"/>
      <c r="WS30" s="38"/>
      <c r="WT30" s="38"/>
      <c r="WU30" s="38"/>
      <c r="WV30" s="38"/>
      <c r="WW30" s="38"/>
      <c r="WX30" s="38"/>
      <c r="WY30" s="38"/>
      <c r="WZ30" s="38"/>
      <c r="XA30" s="38"/>
      <c r="XB30" s="38"/>
      <c r="XC30" s="38"/>
      <c r="XD30" s="38"/>
      <c r="XE30" s="38"/>
      <c r="XF30" s="38"/>
      <c r="XG30" s="38"/>
      <c r="XH30" s="38"/>
      <c r="XI30" s="38"/>
      <c r="XJ30" s="38"/>
      <c r="XK30" s="38"/>
      <c r="XL30" s="38"/>
      <c r="XM30" s="38"/>
      <c r="XN30" s="38"/>
      <c r="XO30" s="38"/>
      <c r="XP30" s="38"/>
      <c r="XQ30" s="38"/>
      <c r="XR30" s="38"/>
      <c r="XS30" s="38"/>
      <c r="XT30" s="38"/>
      <c r="XU30" s="38"/>
      <c r="XV30" s="38"/>
      <c r="XW30" s="38"/>
      <c r="XX30" s="38"/>
      <c r="XY30" s="38"/>
      <c r="XZ30" s="38"/>
      <c r="YA30" s="38"/>
      <c r="YB30" s="38"/>
      <c r="YC30" s="38"/>
      <c r="YD30" s="38"/>
      <c r="YE30" s="38"/>
      <c r="YF30" s="38"/>
      <c r="YG30" s="38"/>
      <c r="YH30" s="38"/>
      <c r="YI30" s="38"/>
      <c r="YJ30" s="38"/>
      <c r="YK30" s="38"/>
      <c r="YL30" s="38"/>
      <c r="YM30" s="38"/>
      <c r="YN30" s="38"/>
      <c r="YO30" s="38"/>
      <c r="YP30" s="38"/>
      <c r="YQ30" s="38"/>
      <c r="YR30" s="38"/>
      <c r="YS30" s="38"/>
      <c r="YT30" s="38"/>
      <c r="YU30" s="38"/>
      <c r="YV30" s="38"/>
      <c r="YW30" s="38"/>
      <c r="YX30" s="38"/>
      <c r="YY30" s="38"/>
      <c r="YZ30" s="38"/>
      <c r="ZA30" s="38"/>
      <c r="ZB30" s="38"/>
      <c r="ZC30" s="38"/>
      <c r="ZD30" s="38"/>
      <c r="ZE30" s="38"/>
      <c r="ZF30" s="38"/>
      <c r="ZG30" s="38"/>
      <c r="ZH30" s="38"/>
      <c r="ZI30" s="38"/>
      <c r="ZJ30" s="38"/>
      <c r="ZK30" s="38"/>
      <c r="ZL30" s="38"/>
      <c r="ZM30" s="38"/>
      <c r="ZN30" s="38"/>
      <c r="ZO30" s="38"/>
      <c r="ZP30" s="38"/>
      <c r="ZQ30" s="38"/>
      <c r="ZR30" s="38"/>
      <c r="ZS30" s="38"/>
      <c r="ZT30" s="38"/>
      <c r="ZU30" s="38"/>
      <c r="ZV30" s="38"/>
      <c r="ZW30" s="38"/>
      <c r="ZX30" s="38"/>
      <c r="ZY30" s="38"/>
      <c r="ZZ30" s="38"/>
      <c r="AAA30" s="38"/>
      <c r="AAB30" s="38"/>
      <c r="AAC30" s="38"/>
      <c r="AAD30" s="38"/>
      <c r="AAE30" s="38"/>
      <c r="AAF30" s="38"/>
      <c r="AAG30" s="38"/>
      <c r="AAH30" s="38"/>
      <c r="AAI30" s="38"/>
      <c r="AAJ30" s="38"/>
      <c r="AAK30" s="38"/>
      <c r="AAL30" s="38"/>
      <c r="AAM30" s="38"/>
      <c r="AAN30" s="38"/>
      <c r="AAO30" s="38"/>
      <c r="AAP30" s="38"/>
      <c r="AAQ30" s="38"/>
      <c r="AAR30" s="38"/>
      <c r="AAS30" s="38"/>
      <c r="AAT30" s="38"/>
      <c r="AAU30" s="38"/>
      <c r="AAV30" s="38"/>
      <c r="AAW30" s="38"/>
      <c r="AAX30" s="38"/>
      <c r="AAY30" s="38"/>
      <c r="AAZ30" s="38"/>
      <c r="ABA30" s="38"/>
      <c r="ABB30" s="38"/>
      <c r="ABC30" s="38"/>
      <c r="ABD30" s="38"/>
      <c r="ABE30" s="38"/>
      <c r="ABF30" s="38"/>
      <c r="ABG30" s="38"/>
      <c r="ABH30" s="38"/>
      <c r="ABI30" s="38"/>
      <c r="ABJ30" s="38"/>
      <c r="ABK30" s="38"/>
      <c r="ABL30" s="38"/>
      <c r="ABM30" s="38"/>
      <c r="ABN30" s="38"/>
      <c r="ABO30" s="38"/>
      <c r="ABP30" s="38"/>
      <c r="ABQ30" s="38"/>
      <c r="ABR30" s="38"/>
      <c r="ABS30" s="38"/>
      <c r="ABT30" s="38"/>
      <c r="ABU30" s="38"/>
      <c r="ABV30" s="38"/>
      <c r="ABW30" s="38"/>
      <c r="ABX30" s="38"/>
      <c r="ABY30" s="38"/>
      <c r="ABZ30" s="38"/>
      <c r="ACA30" s="38"/>
      <c r="ACB30" s="38"/>
      <c r="ACC30" s="38"/>
      <c r="ACD30" s="38"/>
      <c r="ACE30" s="38"/>
      <c r="ACF30" s="38"/>
      <c r="ACG30" s="38"/>
      <c r="ACH30" s="38"/>
      <c r="ACI30" s="38"/>
      <c r="ACJ30" s="38"/>
      <c r="ACK30" s="38"/>
      <c r="ACL30" s="38"/>
      <c r="ACM30" s="38"/>
      <c r="ACN30" s="38"/>
      <c r="ACO30" s="38"/>
      <c r="ACP30" s="38"/>
      <c r="ACQ30" s="38"/>
      <c r="ACR30" s="38"/>
      <c r="ACS30" s="38"/>
      <c r="ACT30" s="38"/>
      <c r="ACU30" s="38"/>
      <c r="ACV30" s="38"/>
      <c r="ACW30" s="38"/>
      <c r="ACX30" s="38"/>
      <c r="ACY30" s="38"/>
      <c r="ACZ30" s="38"/>
      <c r="ADA30" s="38"/>
      <c r="ADB30" s="38"/>
      <c r="ADC30" s="38"/>
      <c r="ADD30" s="38"/>
      <c r="ADE30" s="38"/>
      <c r="ADF30" s="38"/>
      <c r="ADG30" s="38"/>
      <c r="ADH30" s="38"/>
      <c r="ADI30" s="38"/>
      <c r="ADJ30" s="38"/>
      <c r="ADK30" s="38"/>
      <c r="ADL30" s="38"/>
      <c r="ADM30" s="38"/>
      <c r="ADN30" s="38"/>
      <c r="ADO30" s="38"/>
      <c r="ADP30" s="38"/>
      <c r="ADQ30" s="38"/>
      <c r="ADR30" s="38"/>
      <c r="ADS30" s="38"/>
      <c r="ADT30" s="38"/>
      <c r="ADU30" s="38"/>
      <c r="ADV30" s="38"/>
      <c r="ADW30" s="38"/>
      <c r="ADX30" s="38"/>
      <c r="ADY30" s="38"/>
      <c r="ADZ30" s="38"/>
      <c r="AEA30" s="38"/>
      <c r="AEB30" s="38"/>
      <c r="AEC30" s="38"/>
      <c r="AED30" s="38"/>
      <c r="AEE30" s="38"/>
      <c r="AEF30" s="38"/>
      <c r="AEG30" s="38"/>
      <c r="AEH30" s="38"/>
      <c r="AEI30" s="38"/>
      <c r="AEJ30" s="38"/>
      <c r="AEK30" s="38"/>
      <c r="AEL30" s="38"/>
      <c r="AEM30" s="38"/>
      <c r="AEN30" s="38"/>
      <c r="AEO30" s="38"/>
      <c r="AEP30" s="38"/>
      <c r="AEQ30" s="38"/>
      <c r="AER30" s="38"/>
      <c r="AES30" s="38"/>
      <c r="AET30" s="38"/>
      <c r="AEU30" s="38"/>
      <c r="AEV30" s="38"/>
      <c r="AEW30" s="38"/>
      <c r="AEX30" s="38"/>
      <c r="AEY30" s="38"/>
      <c r="AEZ30" s="38"/>
      <c r="AFA30" s="38"/>
      <c r="AFB30" s="38"/>
      <c r="AFC30" s="38"/>
      <c r="AFD30" s="38"/>
      <c r="AFE30" s="38"/>
      <c r="AFF30" s="38"/>
      <c r="AFG30" s="38"/>
      <c r="AFH30" s="38"/>
      <c r="AFI30" s="38"/>
      <c r="AFJ30" s="38"/>
      <c r="AFK30" s="38"/>
      <c r="AFL30" s="38"/>
      <c r="AFM30" s="38"/>
      <c r="AFN30" s="38"/>
      <c r="AFO30" s="38"/>
      <c r="AFP30" s="38"/>
      <c r="AFQ30" s="38"/>
      <c r="AFR30" s="38"/>
      <c r="AFS30" s="38"/>
      <c r="AFT30" s="38"/>
      <c r="AFU30" s="38"/>
      <c r="AFV30" s="38"/>
      <c r="AFW30" s="38"/>
      <c r="AFX30" s="38"/>
      <c r="AFY30" s="38"/>
      <c r="AFZ30" s="38"/>
      <c r="AGA30" s="38"/>
      <c r="AGB30" s="38"/>
      <c r="AGC30" s="38"/>
      <c r="AGD30" s="38"/>
      <c r="AGE30" s="38"/>
      <c r="AGF30" s="38"/>
      <c r="AGG30" s="38"/>
      <c r="AGH30" s="38"/>
      <c r="AGI30" s="38"/>
      <c r="AGJ30" s="38"/>
      <c r="AGK30" s="38"/>
      <c r="AGL30" s="38"/>
      <c r="AGM30" s="38"/>
      <c r="AGN30" s="38"/>
      <c r="AGO30" s="38"/>
      <c r="AGP30" s="38"/>
      <c r="AGQ30" s="38"/>
      <c r="AGR30" s="38"/>
      <c r="AGS30" s="38"/>
      <c r="AGT30" s="38"/>
      <c r="AGU30" s="38"/>
      <c r="AGV30" s="38"/>
      <c r="AGW30" s="38"/>
      <c r="AGX30" s="38"/>
      <c r="AGY30" s="38"/>
      <c r="AGZ30" s="38"/>
      <c r="AHA30" s="38"/>
      <c r="AHB30" s="38"/>
      <c r="AHC30" s="38"/>
      <c r="AHD30" s="38"/>
      <c r="AHE30" s="38"/>
      <c r="AHF30" s="38"/>
      <c r="AHG30" s="38"/>
      <c r="AHH30" s="38"/>
      <c r="AHI30" s="38"/>
      <c r="AHJ30" s="38"/>
      <c r="AHK30" s="38"/>
      <c r="AHL30" s="38"/>
      <c r="AHM30" s="38"/>
      <c r="AHN30" s="38"/>
      <c r="AHO30" s="38"/>
      <c r="AHP30" s="38"/>
      <c r="AHQ30" s="38"/>
      <c r="AHR30" s="38"/>
      <c r="AHS30" s="38"/>
      <c r="AHT30" s="38"/>
      <c r="AHU30" s="38"/>
      <c r="AHV30" s="38"/>
      <c r="AHW30" s="38"/>
      <c r="AHX30" s="38"/>
      <c r="AHY30" s="38"/>
      <c r="AHZ30" s="38"/>
      <c r="AIA30" s="38"/>
      <c r="AIB30" s="38"/>
      <c r="AIC30" s="38"/>
      <c r="AID30" s="38"/>
      <c r="AIE30" s="38"/>
      <c r="AIF30" s="38"/>
      <c r="AIG30" s="38"/>
      <c r="AIH30" s="38"/>
      <c r="AII30" s="38"/>
      <c r="AIJ30" s="38"/>
      <c r="AIK30" s="38"/>
      <c r="AIL30" s="38"/>
      <c r="AIM30" s="38"/>
      <c r="AIN30" s="38"/>
      <c r="AIO30" s="38"/>
      <c r="AIP30" s="38"/>
      <c r="AIQ30" s="38"/>
      <c r="AIR30" s="38"/>
      <c r="AIS30" s="38"/>
      <c r="AIT30" s="38"/>
      <c r="AIU30" s="38"/>
      <c r="AIV30" s="38"/>
      <c r="AIW30" s="38"/>
      <c r="AIX30" s="38"/>
      <c r="AIY30" s="38"/>
      <c r="AIZ30" s="38"/>
      <c r="AJA30" s="38"/>
      <c r="AJB30" s="38"/>
      <c r="AJC30" s="38"/>
      <c r="AJD30" s="38"/>
      <c r="AJE30" s="38"/>
      <c r="AJF30" s="38"/>
      <c r="AJG30" s="38"/>
      <c r="AJH30" s="38"/>
      <c r="AJI30" s="38"/>
      <c r="AJJ30" s="38"/>
      <c r="AJK30" s="38"/>
      <c r="AJL30" s="38"/>
      <c r="AJM30" s="38"/>
      <c r="AJN30" s="38"/>
      <c r="AJO30" s="38"/>
      <c r="AJP30" s="38"/>
      <c r="AJQ30" s="38"/>
      <c r="AJR30" s="38"/>
      <c r="AJS30" s="38"/>
      <c r="AJT30" s="38"/>
      <c r="AJU30" s="38"/>
      <c r="AJV30" s="38"/>
      <c r="AJW30" s="38"/>
      <c r="AJX30" s="38"/>
      <c r="AJY30" s="38"/>
      <c r="AJZ30" s="38"/>
      <c r="AKA30" s="38"/>
      <c r="AKB30" s="38"/>
      <c r="AKC30" s="38"/>
      <c r="AKD30" s="38"/>
      <c r="AKE30" s="38"/>
      <c r="AKF30" s="38"/>
      <c r="AKG30" s="38"/>
      <c r="AKH30" s="38"/>
      <c r="AKI30" s="38"/>
      <c r="AKJ30" s="38"/>
      <c r="AKK30" s="38"/>
      <c r="AKL30" s="38"/>
      <c r="AKM30" s="38"/>
      <c r="AKN30" s="38"/>
      <c r="AKO30" s="38"/>
      <c r="AKP30" s="38"/>
      <c r="AKQ30" s="38"/>
      <c r="AKR30" s="38"/>
      <c r="AKS30" s="38"/>
      <c r="AKT30" s="38"/>
      <c r="AKU30" s="38"/>
      <c r="AKV30" s="38"/>
      <c r="AKW30" s="38"/>
      <c r="AKX30" s="38"/>
      <c r="AKY30" s="38"/>
      <c r="AKZ30" s="38"/>
      <c r="ALA30" s="38"/>
      <c r="ALB30" s="38"/>
      <c r="ALC30" s="38"/>
      <c r="ALD30" s="38"/>
      <c r="ALE30" s="38"/>
      <c r="ALF30" s="38"/>
      <c r="ALG30" s="38"/>
      <c r="ALH30" s="38"/>
      <c r="ALI30" s="38"/>
      <c r="ALJ30" s="38"/>
      <c r="ALK30" s="38"/>
      <c r="ALL30" s="38"/>
      <c r="ALM30" s="38"/>
      <c r="ALN30" s="38"/>
      <c r="ALO30" s="38"/>
      <c r="ALP30" s="38"/>
      <c r="ALQ30" s="38"/>
      <c r="ALR30" s="38"/>
      <c r="ALS30" s="38"/>
      <c r="ALT30" s="38"/>
      <c r="ALU30" s="38"/>
      <c r="ALV30" s="38"/>
      <c r="ALW30" s="38"/>
      <c r="ALX30" s="38"/>
    </row>
    <row r="31" spans="1:1012" ht="25.5" x14ac:dyDescent="0.2">
      <c r="A31" s="73" t="s">
        <v>81</v>
      </c>
      <c r="B31" s="103">
        <v>75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1:1012" ht="15.75" x14ac:dyDescent="0.2">
      <c r="A32" s="75" t="s">
        <v>82</v>
      </c>
      <c r="B32" s="98">
        <v>76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</row>
  </sheetData>
  <mergeCells count="4">
    <mergeCell ref="A16:L16"/>
    <mergeCell ref="A17:A18"/>
    <mergeCell ref="B17:B18"/>
    <mergeCell ref="C17:L17"/>
  </mergeCells>
  <pageMargins left="0.51319444444444395" right="0.39374999999999999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23"/>
  <sheetViews>
    <sheetView showGridLines="0" topLeftCell="A16" zoomScaleNormal="100" workbookViewId="0">
      <selection activeCell="C23" sqref="C23"/>
    </sheetView>
  </sheetViews>
  <sheetFormatPr defaultRowHeight="12.75" x14ac:dyDescent="0.2"/>
  <cols>
    <col min="1" max="1" width="52.42578125"/>
    <col min="2" max="2" width="6.28515625"/>
    <col min="3" max="3" width="14.5703125"/>
    <col min="4" max="4" width="12.42578125"/>
    <col min="5" max="5" width="12.7109375" style="38"/>
    <col min="6" max="1008" width="9.140625" style="38"/>
  </cols>
  <sheetData>
    <row r="1" spans="1:4" hidden="1" x14ac:dyDescent="0.2"/>
    <row r="2" spans="1:4" hidden="1" x14ac:dyDescent="0.2"/>
    <row r="3" spans="1:4" hidden="1" x14ac:dyDescent="0.2"/>
    <row r="4" spans="1:4" hidden="1" x14ac:dyDescent="0.2"/>
    <row r="5" spans="1:4" hidden="1" x14ac:dyDescent="0.2"/>
    <row r="6" spans="1:4" hidden="1" x14ac:dyDescent="0.2"/>
    <row r="7" spans="1:4" hidden="1" x14ac:dyDescent="0.2"/>
    <row r="8" spans="1:4" hidden="1" x14ac:dyDescent="0.2"/>
    <row r="9" spans="1:4" hidden="1" x14ac:dyDescent="0.2"/>
    <row r="10" spans="1:4" hidden="1" x14ac:dyDescent="0.2"/>
    <row r="11" spans="1:4" hidden="1" x14ac:dyDescent="0.2"/>
    <row r="12" spans="1:4" hidden="1" x14ac:dyDescent="0.2"/>
    <row r="13" spans="1:4" hidden="1" x14ac:dyDescent="0.2"/>
    <row r="14" spans="1:4" hidden="1" x14ac:dyDescent="0.2"/>
    <row r="15" spans="1:4" hidden="1" x14ac:dyDescent="0.2"/>
    <row r="16" spans="1:4" ht="16.5" x14ac:dyDescent="0.25">
      <c r="A16" s="157" t="s">
        <v>153</v>
      </c>
      <c r="B16" s="157"/>
      <c r="C16" s="157"/>
      <c r="D16" s="157"/>
    </row>
    <row r="17" spans="1:4" ht="26.25" customHeight="1" x14ac:dyDescent="0.2">
      <c r="A17" s="137" t="s">
        <v>35</v>
      </c>
      <c r="B17" s="137" t="s">
        <v>27</v>
      </c>
      <c r="C17" s="137" t="s">
        <v>155</v>
      </c>
      <c r="D17" s="146" t="s">
        <v>156</v>
      </c>
    </row>
    <row r="18" spans="1:4" ht="57" customHeight="1" x14ac:dyDescent="0.2">
      <c r="A18" s="137"/>
      <c r="B18" s="137"/>
      <c r="C18" s="137"/>
      <c r="D18" s="147"/>
    </row>
    <row r="19" spans="1:4" x14ac:dyDescent="0.2">
      <c r="A19" s="34">
        <v>1</v>
      </c>
      <c r="B19" s="34">
        <v>2</v>
      </c>
      <c r="C19" s="34">
        <v>3</v>
      </c>
      <c r="D19" s="34">
        <v>4</v>
      </c>
    </row>
    <row r="20" spans="1:4" ht="25.5" x14ac:dyDescent="0.2">
      <c r="A20" s="53" t="s">
        <v>154</v>
      </c>
      <c r="B20" s="98">
        <v>78</v>
      </c>
      <c r="C20" s="80" t="s">
        <v>157</v>
      </c>
      <c r="D20" s="57"/>
    </row>
    <row r="21" spans="1:4" ht="25.5" x14ac:dyDescent="0.2">
      <c r="A21" s="53" t="s">
        <v>158</v>
      </c>
      <c r="B21" s="98">
        <v>79</v>
      </c>
      <c r="C21" s="79"/>
      <c r="D21" s="57"/>
    </row>
    <row r="22" spans="1:4" ht="15.75" x14ac:dyDescent="0.2">
      <c r="A22" s="53" t="s">
        <v>159</v>
      </c>
      <c r="B22" s="98">
        <v>80</v>
      </c>
      <c r="C22" s="57"/>
      <c r="D22" s="80" t="s">
        <v>54</v>
      </c>
    </row>
    <row r="23" spans="1:4" ht="15.75" x14ac:dyDescent="0.2">
      <c r="A23" s="53" t="s">
        <v>160</v>
      </c>
      <c r="B23" s="98">
        <v>81</v>
      </c>
      <c r="C23" s="57"/>
      <c r="D23" s="80" t="s">
        <v>54</v>
      </c>
    </row>
  </sheetData>
  <mergeCells count="5">
    <mergeCell ref="A16:D16"/>
    <mergeCell ref="A17:A18"/>
    <mergeCell ref="B17:B18"/>
    <mergeCell ref="C17:C18"/>
    <mergeCell ref="D17:D18"/>
  </mergeCells>
  <pageMargins left="0.78749999999999998" right="0.39374999999999999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9</vt:lpstr>
      <vt:lpstr>Раздел 10</vt:lpstr>
      <vt:lpstr>Раздел 11</vt:lpstr>
      <vt:lpstr>Раздел 12</vt:lpstr>
      <vt:lpstr>Раздел 13</vt:lpstr>
      <vt:lpstr>Раздел 15</vt:lpstr>
      <vt:lpstr>Раздел 14</vt:lpstr>
      <vt:lpstr>Лист1</vt:lpstr>
      <vt:lpstr>'Титульный лист'!Year2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Пользователь</cp:lastModifiedBy>
  <cp:revision>0</cp:revision>
  <cp:lastPrinted>2021-12-03T12:04:58Z</cp:lastPrinted>
  <dcterms:created xsi:type="dcterms:W3CDTF">2003-01-29T09:22:15Z</dcterms:created>
  <dcterms:modified xsi:type="dcterms:W3CDTF">2022-01-17T04:33:52Z</dcterms:modified>
</cp:coreProperties>
</file>